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4E576B87-1544-894B-839D-4C734018C9AA}" xr6:coauthVersionLast="47" xr6:coauthVersionMax="47" xr10:uidLastSave="{00000000-0000-0000-0000-000000000000}"/>
  <bookViews>
    <workbookView xWindow="0" yWindow="500" windowWidth="38400" windowHeight="21100" tabRatio="898" firstSheet="3" activeTab="4" xr2:uid="{00000000-000D-0000-FFFF-FFFF00000000}"/>
  </bookViews>
  <sheets>
    <sheet name="Valutazione P2 (2)" sheetId="35" r:id="rId1"/>
    <sheet name="PRESENZE STAGNA" sheetId="34" r:id="rId2"/>
    <sheet name="PRESENZE NITROX" sheetId="33" r:id="rId3"/>
    <sheet name="Presenze (per tutti i corsi (2)" sheetId="32" r:id="rId4"/>
    <sheet name="Presenze (per tutti i corsi)" sheetId="10" r:id="rId5"/>
    <sheet name="Valutazione ENF" sheetId="27" r:id="rId6"/>
    <sheet name="Valutazione P1" sheetId="7" r:id="rId7"/>
    <sheet name="Valutazione P2" sheetId="12" r:id="rId8"/>
    <sheet name="Valutazione P3" sheetId="14" r:id="rId9"/>
    <sheet name="Valutazione P4" sheetId="16" r:id="rId10"/>
    <sheet name="Val AP1-AP2-AP3" sheetId="18" r:id="rId11"/>
    <sheet name="Apnea Statica" sheetId="29" r:id="rId12"/>
    <sheet name="Apnea Dinamica" sheetId="26" r:id="rId13"/>
    <sheet name="Presenze Corsi FL" sheetId="28" r:id="rId14"/>
  </sheets>
  <definedNames>
    <definedName name="_xlnm.Print_Area" localSheetId="12">'Apnea Dinamica'!$B$2:$Q$27</definedName>
    <definedName name="_xlnm.Print_Area" localSheetId="11">'Apnea Statica'!$B$2:$Q$27</definedName>
    <definedName name="_xlnm.Print_Area" localSheetId="3">'Presenze (per tutti i corsi (2)'!$B$2:$X$35</definedName>
    <definedName name="_xlnm.Print_Area" localSheetId="4">'Presenze (per tutti i corsi)'!$B$2:$X$35</definedName>
    <definedName name="_xlnm.Print_Area" localSheetId="13">'Presenze Corsi FL'!$B$2:$N$42</definedName>
    <definedName name="_xlnm.Print_Area" localSheetId="2">'PRESENZE NITROX'!$B$2:$X$35</definedName>
    <definedName name="_xlnm.Print_Area" localSheetId="1">'PRESENZE STAGNA'!$B$2:$X$35</definedName>
    <definedName name="_xlnm.Print_Area" localSheetId="10">'Val AP1-AP2-AP3'!$B$2:$V$42</definedName>
    <definedName name="_xlnm.Print_Area" localSheetId="5">'Valutazione ENF'!$B$2:$T$31</definedName>
    <definedName name="_xlnm.Print_Area" localSheetId="6">'Valutazione P1'!$B$2:$AM$41</definedName>
    <definedName name="_xlnm.Print_Area" localSheetId="7">'Valutazione P2'!$B$2:$AD$42</definedName>
    <definedName name="_xlnm.Print_Area" localSheetId="0">'Valutazione P2 (2)'!$B$2:$AD$42</definedName>
    <definedName name="_xlnm.Print_Area" localSheetId="8">'Valutazione P3'!$B$2:$AD$42</definedName>
    <definedName name="_xlnm.Print_Area" localSheetId="9">'Valutazione P4'!$B$2:$AC$42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42" i="35" l="1"/>
  <c r="B42" i="35"/>
  <c r="AC17" i="35"/>
  <c r="AB17" i="35"/>
  <c r="AA17" i="35"/>
  <c r="Z17" i="35"/>
  <c r="Y17" i="35"/>
  <c r="X17" i="35"/>
  <c r="W17" i="35"/>
  <c r="V17" i="35"/>
  <c r="U17" i="35"/>
  <c r="T17" i="35"/>
  <c r="R17" i="35"/>
  <c r="Q17" i="35"/>
  <c r="O17" i="35"/>
  <c r="N17" i="35"/>
  <c r="M17" i="35"/>
  <c r="L17" i="35"/>
  <c r="K17" i="35"/>
  <c r="J17" i="35"/>
  <c r="I17" i="35"/>
  <c r="H17" i="35"/>
  <c r="G17" i="35"/>
  <c r="F17" i="35"/>
  <c r="E17" i="35"/>
  <c r="F9" i="34"/>
  <c r="G9" i="34" s="1"/>
  <c r="H9" i="34" s="1"/>
  <c r="I9" i="34" s="1"/>
  <c r="J9" i="34" s="1"/>
  <c r="K9" i="34" s="1"/>
  <c r="L9" i="34" s="1"/>
  <c r="M9" i="34" s="1"/>
  <c r="N9" i="34" s="1"/>
  <c r="O9" i="34" s="1"/>
  <c r="P9" i="34" s="1"/>
  <c r="Q9" i="34" s="1"/>
  <c r="R9" i="34" s="1"/>
  <c r="S9" i="34" s="1"/>
  <c r="T9" i="34" s="1"/>
  <c r="U9" i="34" s="1"/>
  <c r="V9" i="34" s="1"/>
  <c r="W9" i="34" s="1"/>
  <c r="X9" i="34" s="1"/>
  <c r="F9" i="33"/>
  <c r="G9" i="33" s="1"/>
  <c r="H9" i="33" s="1"/>
  <c r="I9" i="33" s="1"/>
  <c r="J9" i="33" s="1"/>
  <c r="K9" i="33" s="1"/>
  <c r="L9" i="33" s="1"/>
  <c r="M9" i="33" s="1"/>
  <c r="N9" i="33" s="1"/>
  <c r="O9" i="33" s="1"/>
  <c r="P9" i="33" s="1"/>
  <c r="Q9" i="33" s="1"/>
  <c r="R9" i="33" s="1"/>
  <c r="S9" i="33" s="1"/>
  <c r="T9" i="33" s="1"/>
  <c r="U9" i="33" s="1"/>
  <c r="V9" i="33" s="1"/>
  <c r="W9" i="33" s="1"/>
  <c r="X9" i="33" s="1"/>
  <c r="F9" i="32"/>
  <c r="G9" i="32" s="1"/>
  <c r="H9" i="32" s="1"/>
  <c r="I9" i="32" s="1"/>
  <c r="J9" i="32" s="1"/>
  <c r="K9" i="32" s="1"/>
  <c r="L9" i="32" s="1"/>
  <c r="M9" i="32" s="1"/>
  <c r="N9" i="32" s="1"/>
  <c r="O9" i="32" s="1"/>
  <c r="P9" i="32" s="1"/>
  <c r="Q9" i="32" s="1"/>
  <c r="R9" i="32" s="1"/>
  <c r="S9" i="32" s="1"/>
  <c r="T9" i="32" s="1"/>
  <c r="U9" i="32" s="1"/>
  <c r="V9" i="32" s="1"/>
  <c r="W9" i="32" s="1"/>
  <c r="X9" i="32" s="1"/>
  <c r="AC42" i="16"/>
  <c r="B42" i="16"/>
  <c r="AD42" i="14"/>
  <c r="B42" i="14"/>
  <c r="C7" i="28" l="1"/>
  <c r="Q27" i="29"/>
  <c r="B27" i="29"/>
  <c r="B6" i="29"/>
  <c r="B6" i="26"/>
  <c r="AM41" i="7"/>
  <c r="B41" i="7"/>
  <c r="B31" i="27"/>
  <c r="L29" i="28" l="1"/>
  <c r="L21" i="28"/>
  <c r="O17" i="14" l="1"/>
  <c r="Q17" i="12"/>
  <c r="R17" i="12"/>
  <c r="Q27" i="26"/>
  <c r="V42" i="18"/>
  <c r="AD42" i="12"/>
  <c r="AF16" i="7"/>
  <c r="AG16" i="7"/>
  <c r="AH16" i="7"/>
  <c r="AI16" i="7"/>
  <c r="AJ16" i="7"/>
  <c r="AK16" i="7"/>
  <c r="AL16" i="7"/>
  <c r="AE16" i="7"/>
  <c r="X16" i="7"/>
  <c r="Q16" i="7"/>
  <c r="J16" i="7"/>
  <c r="E16" i="7"/>
  <c r="F17" i="14"/>
  <c r="G17" i="14"/>
  <c r="H17" i="14"/>
  <c r="I17" i="14"/>
  <c r="J17" i="14"/>
  <c r="K17" i="14"/>
  <c r="L17" i="14"/>
  <c r="M17" i="14"/>
  <c r="N17" i="14"/>
  <c r="P17" i="14"/>
  <c r="Q17" i="14"/>
  <c r="R17" i="14"/>
  <c r="E17" i="14"/>
  <c r="X17" i="16"/>
  <c r="Y17" i="16"/>
  <c r="Z17" i="16"/>
  <c r="AA17" i="16"/>
  <c r="AB17" i="16"/>
  <c r="T17" i="16"/>
  <c r="U17" i="16"/>
  <c r="V17" i="16"/>
  <c r="W17" i="16"/>
  <c r="H17" i="16"/>
  <c r="I17" i="16"/>
  <c r="J17" i="16"/>
  <c r="K17" i="16"/>
  <c r="L17" i="16"/>
  <c r="M17" i="16"/>
  <c r="N17" i="16"/>
  <c r="S17" i="16"/>
  <c r="F9" i="10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F17" i="12"/>
  <c r="G17" i="12"/>
  <c r="H17" i="12"/>
  <c r="I17" i="12"/>
  <c r="J17" i="12"/>
  <c r="K17" i="12"/>
  <c r="L17" i="12"/>
  <c r="M17" i="12"/>
  <c r="N17" i="12"/>
  <c r="O17" i="12"/>
  <c r="T17" i="12"/>
  <c r="U17" i="12"/>
  <c r="V17" i="12"/>
  <c r="W17" i="12"/>
  <c r="X17" i="12"/>
  <c r="Y17" i="12"/>
  <c r="Z17" i="12"/>
  <c r="AA17" i="12"/>
  <c r="AB17" i="12"/>
  <c r="AC17" i="12"/>
  <c r="E17" i="12"/>
  <c r="T15" i="27"/>
  <c r="B17" i="27"/>
  <c r="B18" i="27" s="1"/>
  <c r="B19" i="27" s="1"/>
  <c r="B20" i="27" s="1"/>
  <c r="B21" i="27" s="1"/>
  <c r="B22" i="27" s="1"/>
  <c r="B23" i="27" s="1"/>
  <c r="E17" i="16"/>
  <c r="F17" i="16"/>
  <c r="G17" i="16"/>
  <c r="B42" i="12" l="1"/>
  <c r="B42" i="18"/>
  <c r="C42" i="28"/>
  <c r="B27" i="26"/>
</calcChain>
</file>

<file path=xl/sharedStrings.xml><?xml version="1.0" encoding="utf-8"?>
<sst xmlns="http://schemas.openxmlformats.org/spreadsheetml/2006/main" count="1761" uniqueCount="357">
  <si>
    <t>Istruttore</t>
  </si>
  <si>
    <t>Capovolta, immersione, risalita</t>
  </si>
  <si>
    <t>Segnali in immersione</t>
  </si>
  <si>
    <t>Respirazione in coppia alternata</t>
  </si>
  <si>
    <t>P5</t>
  </si>
  <si>
    <t xml:space="preserve">  Firma</t>
  </si>
  <si>
    <t>AL1</t>
  </si>
  <si>
    <t>AL2</t>
  </si>
  <si>
    <t>AL3</t>
  </si>
  <si>
    <t>AL4</t>
  </si>
  <si>
    <t>AL5</t>
  </si>
  <si>
    <t>Immersione di ambientamento</t>
  </si>
  <si>
    <t>Riconoscimento flora e fauna</t>
  </si>
  <si>
    <t>Immersione alla quota massima</t>
  </si>
  <si>
    <t>Responsabile Didattico</t>
  </si>
  <si>
    <t>Candidati</t>
  </si>
  <si>
    <t>I Candidati, con la firma della presente scheda, dichiarano che gli sono state impartite ed hanno compreso tutte le nozioni previste dal programma del Corso che hanno frequentato</t>
  </si>
  <si>
    <t>Staff Didattico</t>
  </si>
  <si>
    <t>Al termine del corso inserire su un nuovo foglio solo le valutazioni definitive: OK = esercizio svolto e acquisito - NO = esercizio non svolto e/o non acquisito</t>
  </si>
  <si>
    <t>P1</t>
  </si>
  <si>
    <t>P2</t>
  </si>
  <si>
    <t>P3</t>
  </si>
  <si>
    <t>P4</t>
  </si>
  <si>
    <t>P6</t>
  </si>
  <si>
    <t>P7</t>
  </si>
  <si>
    <t>P8</t>
  </si>
  <si>
    <t>P9</t>
  </si>
  <si>
    <t>P10</t>
  </si>
  <si>
    <t>P11</t>
  </si>
  <si>
    <t>P12</t>
  </si>
  <si>
    <t>P13</t>
  </si>
  <si>
    <t>Nuoto  in superficie</t>
  </si>
  <si>
    <t>Nuoto in immersione</t>
  </si>
  <si>
    <t>Pinneggiamento in immersione</t>
  </si>
  <si>
    <t>Apnea espiratoria</t>
  </si>
  <si>
    <t>Recupero e trasporto</t>
  </si>
  <si>
    <t>Respirazione in coppia da FAA</t>
  </si>
  <si>
    <t>Immersione profonda</t>
  </si>
  <si>
    <t>Immersione notturna</t>
  </si>
  <si>
    <t>Immersione naturalistica</t>
  </si>
  <si>
    <t>AL6</t>
  </si>
  <si>
    <t>AL7</t>
  </si>
  <si>
    <t>AL8</t>
  </si>
  <si>
    <t>AL9</t>
  </si>
  <si>
    <t>AL10</t>
  </si>
  <si>
    <t>BD1</t>
  </si>
  <si>
    <t>BD2</t>
  </si>
  <si>
    <t>BD3</t>
  </si>
  <si>
    <t>BD4</t>
  </si>
  <si>
    <t>BD5</t>
  </si>
  <si>
    <t>BD6</t>
  </si>
  <si>
    <t>BD7</t>
  </si>
  <si>
    <t>BD8</t>
  </si>
  <si>
    <t>BD9</t>
  </si>
  <si>
    <t>BD10</t>
  </si>
  <si>
    <t>BD11</t>
  </si>
  <si>
    <t>BD12</t>
  </si>
  <si>
    <t>Note</t>
  </si>
  <si>
    <t>Cognome e Nome MiniSub</t>
  </si>
  <si>
    <t>Corso</t>
  </si>
  <si>
    <t>Data rilevamento</t>
  </si>
  <si>
    <t>Cognome e nome Allievo</t>
  </si>
  <si>
    <t>Risalita di emergenza pinneggiando</t>
  </si>
  <si>
    <t>Risalita di emergenza in coppia
con respirazione da FAA</t>
  </si>
  <si>
    <t>Risalita di emergenza
con erogazione in continua</t>
  </si>
  <si>
    <t>Pinneggiare per 20 metri
con una sola pinna (togliere l’altra)</t>
  </si>
  <si>
    <t>Risoluzione di crampo al polpaccio
proprio e del compagno</t>
  </si>
  <si>
    <t>Orientamento naturale e con bussola</t>
  </si>
  <si>
    <t>La scheda, debitamente completata e firmata dall'Istruttore e dai Candidati, al termine del Corso sarà consegnata alla Segreteria e conservata nell'archivio del Club per 10 anni</t>
  </si>
  <si>
    <t>Montaggio ARA</t>
  </si>
  <si>
    <t>Respirazione
con ARA</t>
  </si>
  <si>
    <t>Svuotamento
maschera</t>
  </si>
  <si>
    <t>Recupero
erogatore</t>
  </si>
  <si>
    <t>Scambio erogatori</t>
  </si>
  <si>
    <t>Sistema di coppia</t>
  </si>
  <si>
    <t>Utilizzo GAV</t>
  </si>
  <si>
    <t>Nuoto
a corpo libero</t>
  </si>
  <si>
    <t>Capovolte
a corpo libero</t>
  </si>
  <si>
    <t>Recuoero oggetti
a corpo libero</t>
  </si>
  <si>
    <t>Capovolte con pinne
e maschera</t>
  </si>
  <si>
    <t>Ingressi e uscite con
pinne e maschera</t>
  </si>
  <si>
    <t>AL</t>
  </si>
  <si>
    <t>Attività in acque libere</t>
  </si>
  <si>
    <t>Brevetto (SI o NO)</t>
  </si>
  <si>
    <t>Orientamento con ARA</t>
  </si>
  <si>
    <t>Immersione con esercizi</t>
  </si>
  <si>
    <t>Immersione con recupero</t>
  </si>
  <si>
    <t>Risalite di emergenza</t>
  </si>
  <si>
    <t>Immersione con
orientamento naturale</t>
  </si>
  <si>
    <t>Attività connesse al ruolo
di Guida Subacquea</t>
  </si>
  <si>
    <t>Prova di immersione
con muta stagna</t>
  </si>
  <si>
    <t>Firma</t>
  </si>
  <si>
    <t>Esercitazioni di ripasso
e preparazione AL</t>
  </si>
  <si>
    <t>P1 - Snorkeling</t>
  </si>
  <si>
    <t>Recupero erogatore</t>
  </si>
  <si>
    <t>Svuotamento maschera</t>
  </si>
  <si>
    <t>Orientamento con bussola</t>
  </si>
  <si>
    <t>Risalita di emergenza in assetto
positivo (sgancio zavorra)</t>
  </si>
  <si>
    <t>Indossamento zavorra in acqua</t>
  </si>
  <si>
    <t>Il brevetto si acquisisce solo se tutte le valutazioni sono OK</t>
  </si>
  <si>
    <t>Letizia Verri</t>
  </si>
  <si>
    <t>Corsi Apnea NADD-CMAS AP1-AP2-AP3</t>
  </si>
  <si>
    <t>Apnea Dinamica - Rilevazione Distanze</t>
  </si>
  <si>
    <t>Apnea Statica - Rilevazione Tempi</t>
  </si>
  <si>
    <t>Percorsi in superficie con ARA</t>
  </si>
  <si>
    <t>Esercitazioni di ripasso e rinforzo</t>
  </si>
  <si>
    <t>Dispiegamento boetta di segnalazione</t>
  </si>
  <si>
    <t>Valutazione finale BD</t>
  </si>
  <si>
    <t>Immersione con esercizi
e orientamento</t>
  </si>
  <si>
    <t>Percorsi in immersione con ARA (hovering 2 minuti)</t>
  </si>
  <si>
    <t>Percorsi in immersione con ARA (hovering 3 minuti)</t>
  </si>
  <si>
    <t>Dispiegamento boetta 
di segnalazione</t>
  </si>
  <si>
    <t>Condivisione aria 
con frusta lunga (2,10 metri)</t>
  </si>
  <si>
    <t>Gestione corretta boetta
di segnalazione</t>
  </si>
  <si>
    <t>Esercitazione del corso P1</t>
  </si>
  <si>
    <t>Esercitazione del corso P2</t>
  </si>
  <si>
    <t>Immersione con il Corso P1</t>
  </si>
  <si>
    <t>Immersione con lo staff
didattico del Corso P4</t>
  </si>
  <si>
    <t>Immersione con il Corso P2 o P3</t>
  </si>
  <si>
    <t>P14</t>
  </si>
  <si>
    <t>Nome e cognome Allievo</t>
  </si>
  <si>
    <t>Nome e cognome Istruttore</t>
  </si>
  <si>
    <t>Firma Istruttore</t>
  </si>
  <si>
    <t>TEORIA</t>
  </si>
  <si>
    <t>BACINO DELIMITATO</t>
  </si>
  <si>
    <t>ACQUE LIBERE</t>
  </si>
  <si>
    <t>T1</t>
  </si>
  <si>
    <t>AL1-AL2</t>
  </si>
  <si>
    <t>Data</t>
  </si>
  <si>
    <t>Allievo</t>
  </si>
  <si>
    <t>T2</t>
  </si>
  <si>
    <t>AL3-AL4</t>
  </si>
  <si>
    <t>T3</t>
  </si>
  <si>
    <t>AL5-AL6</t>
  </si>
  <si>
    <t>T4</t>
  </si>
  <si>
    <t>AL7-AL8</t>
  </si>
  <si>
    <t>T5</t>
  </si>
  <si>
    <t>AL9-AL10</t>
  </si>
  <si>
    <t>T6</t>
  </si>
  <si>
    <t>Documento di origine</t>
  </si>
  <si>
    <t>file Excel AMICI del BLU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</si>
  <si>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</si>
  <si>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</si>
  <si>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</si>
  <si>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</si>
  <si>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</si>
  <si>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</si>
  <si>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durante il corso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</si>
  <si>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verifica / correggi stagione sociale</t>
    </r>
  </si>
  <si>
    <t>Allievi</t>
  </si>
  <si>
    <t>Cognome e nome Istruttore</t>
  </si>
  <si>
    <r>
      <t xml:space="preserve">Rilevazione presente allievi  </t>
    </r>
    <r>
      <rPr>
        <sz val="11"/>
        <rFont val="Wingdings 3"/>
        <family val="1"/>
        <charset val="2"/>
      </rPr>
      <t>Ò</t>
    </r>
    <r>
      <rPr>
        <sz val="11"/>
        <rFont val="Arial"/>
        <family val="2"/>
      </rPr>
      <t xml:space="preserve">  P = Presente - A = Assente</t>
    </r>
  </si>
  <si>
    <r>
      <rPr>
        <sz val="14"/>
        <rFont val="Arial"/>
        <family val="2"/>
      </rPr>
      <t>Club Subacqueo</t>
    </r>
    <r>
      <rPr>
        <sz val="16"/>
        <rFont val="Arial"/>
        <family val="2"/>
      </rPr>
      <t xml:space="preserve"> AMICI del BLU</t>
    </r>
  </si>
  <si>
    <t>sarà consegnata alla Segreteria e conservata nell'archivio del Club per 10 anni.</t>
  </si>
  <si>
    <t>La scheda, debitamente completata e firmata dall'Istruttore e dai Candidati, al termine del Corso</t>
  </si>
  <si>
    <t>le nozioni previste dal programma del Corso che hanno frequentato, indipendentemente dalle presenze registrate.</t>
  </si>
  <si>
    <t>Gli allievi, con la firma della presente scheda, dichiarano che gli sono state impartite ed hanno compreso tutte</t>
  </si>
  <si>
    <t>Lezioni Teoria e Pratica in Bacino Delimitato</t>
  </si>
  <si>
    <t>Data
di completamento
compilazione</t>
  </si>
  <si>
    <t>VALUTAZIONE ALLIEVI CORSI ENF (MINISUB) NADD-CMAS</t>
  </si>
  <si>
    <t>Foglio: Presenze (per tutti i corsi)</t>
  </si>
  <si>
    <t>PRESENZE ALLIEVI CORSI ENF-ARA-APNEA NADD-CMAS</t>
  </si>
  <si>
    <t>Foglio: Valutazione ENF</t>
  </si>
  <si>
    <t>100 metri</t>
  </si>
  <si>
    <t>AP1</t>
  </si>
  <si>
    <t>AP2</t>
  </si>
  <si>
    <t>AP3</t>
  </si>
  <si>
    <t>200 metri</t>
  </si>
  <si>
    <t>5 kg x 60"</t>
  </si>
  <si>
    <t>6 kg x 90"</t>
  </si>
  <si>
    <t>90"</t>
  </si>
  <si>
    <t>150"</t>
  </si>
  <si>
    <t>180"</t>
  </si>
  <si>
    <t>75"</t>
  </si>
  <si>
    <t>120"</t>
  </si>
  <si>
    <t>25 metri</t>
  </si>
  <si>
    <t>35 metri</t>
  </si>
  <si>
    <t>45 metri</t>
  </si>
  <si>
    <t>50 metri</t>
  </si>
  <si>
    <t>70 metri</t>
  </si>
  <si>
    <t>recupero 90"</t>
  </si>
  <si>
    <t>recupero 120"</t>
  </si>
  <si>
    <t>3 x 15 metri</t>
  </si>
  <si>
    <t>4 x 25 metri</t>
  </si>
  <si>
    <t>2 x 12,5 metri</t>
  </si>
  <si>
    <t>sosta 20"</t>
  </si>
  <si>
    <t>2 x 20 metri</t>
  </si>
  <si>
    <t>2 x 25 metri</t>
  </si>
  <si>
    <t>sosta 30"</t>
  </si>
  <si>
    <t>3 x 25 metri</t>
  </si>
  <si>
    <t>recupero 30"</t>
  </si>
  <si>
    <t>5 x 25 metri</t>
  </si>
  <si>
    <t>20"</t>
  </si>
  <si>
    <t>30"</t>
  </si>
  <si>
    <t>40"</t>
  </si>
  <si>
    <t>3 tipi x 2 volte</t>
  </si>
  <si>
    <t>3 tipi x 3 volte</t>
  </si>
  <si>
    <t>20 metri
(10 in immersione)
20 metri ritorno</t>
  </si>
  <si>
    <t>25 metri
(15 in immersione)
25 metri ritorno</t>
  </si>
  <si>
    <t>26 metri
(15 in immersione)
25 metri ritorno</t>
  </si>
  <si>
    <t>5 e 8 metri</t>
  </si>
  <si>
    <t>9 e 15 metri</t>
  </si>
  <si>
    <t>15, 20 e 25 metri</t>
  </si>
  <si>
    <t>15 metri</t>
  </si>
  <si>
    <t>25 metri + virata</t>
  </si>
  <si>
    <t>15 metri
(5 in immersione)
15 metri ritorno</t>
  </si>
  <si>
    <t>8 metri</t>
  </si>
  <si>
    <t>Nuoto in superficie
con attrezzature</t>
  </si>
  <si>
    <t>Sostentamento peso
pinneggiando</t>
  </si>
  <si>
    <t>Apnea da fermo
in superficie</t>
  </si>
  <si>
    <t>Apnea da fermo
sul fondo</t>
  </si>
  <si>
    <t>Nuoto in immersione
a corpo libero</t>
  </si>
  <si>
    <t>Nuoto in immersione
con attrezzature</t>
  </si>
  <si>
    <t>Immersioni successive
con recupero</t>
  </si>
  <si>
    <t>Percorsi con soste</t>
  </si>
  <si>
    <t>Percorsi immersione,
ritorno in superficie, recupero</t>
  </si>
  <si>
    <t>Apnea espiratoria
sul fondo</t>
  </si>
  <si>
    <t>Capovolte con attrezzature
(3 tipi)</t>
  </si>
  <si>
    <t>Capovolte e discese planate</t>
  </si>
  <si>
    <t>Percorso con attrezzature
a 5 metri di profondità</t>
  </si>
  <si>
    <t>Snorkeling e sommozzate
alla profondità massima</t>
  </si>
  <si>
    <r>
      <rPr>
        <sz val="11"/>
        <color rgb="FFFF0000"/>
        <rFont val="Calibri"/>
        <family val="2"/>
      </rPr>
      <t>←</t>
    </r>
    <r>
      <rPr>
        <sz val="11"/>
        <color rgb="FFFF0000"/>
        <rFont val="Arial"/>
        <family val="2"/>
      </rPr>
      <t xml:space="preserve">   stagione sociale: inserimento automatico dal foglio Presenze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</si>
  <si>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stagione sociale: inserimento automatico dal foglio Presenze</t>
    </r>
  </si>
  <si>
    <r>
      <rPr>
        <sz val="11"/>
        <color rgb="FFFF0000"/>
        <rFont val="Calibri"/>
        <family val="2"/>
      </rPr>
      <t>←</t>
    </r>
    <r>
      <rPr>
        <sz val="11"/>
        <color rgb="FFFF0000"/>
        <rFont val="Arial"/>
        <family val="2"/>
      </rPr>
      <t xml:space="preserve">   inserire corso AP1 o AP2 o AP3 alla sinistra del foglio</t>
    </r>
  </si>
  <si>
    <t>Corso Apnea</t>
  </si>
  <si>
    <t>Per ogni esercizio sono previste 2 caselle per la valutazione: nella casella in alto inserire la data e in quella in basso la valutazione provvisoria (utilizza più fogli durante il corso per annotare tutte le valutazioni).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</si>
  <si>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contenuto della lezione: T = solo Teoria, P = solo Pratica - T/P = Teoria e Pratica</t>
    </r>
    <r>
      <rPr>
        <sz val="11"/>
        <color theme="1"/>
        <rFont val="Calibri"/>
        <family val="2"/>
        <scheme val="minor"/>
      </rPr>
      <t/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</si>
  <si>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corso alla sinistra del foglio - esempi: ENF1, ARA P1, Apnea AP1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</si>
  <si>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la presenza (P) o assenza (A) alla lezione di Teoria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</si>
  <si>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la presenza (P) o assenza (A) alla lezione Pratica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</si>
  <si>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a sinistra : inserisci cognome, nome e firma Istruttore</t>
    </r>
    <r>
      <rPr>
        <sz val="11"/>
        <color theme="1"/>
        <rFont val="Calibri"/>
        <family val="2"/>
        <scheme val="minor"/>
      </rPr>
      <t/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</si>
  <si>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inserisci la data di completamento compilazione</t>
    </r>
    <r>
      <rPr>
        <sz val="11"/>
        <color theme="1"/>
        <rFont val="Calibri"/>
        <family val="2"/>
        <scheme val="minor"/>
      </rPr>
      <t/>
    </r>
  </si>
  <si>
    <t>Al termine del corso inserire su un nuovo foglio solo le valutazioni definitive: OK = esercizio svolto e acquisito - NO = esercizio non svolto e/o non acquisito.</t>
  </si>
  <si>
    <t>La scheda, debitamente completata e firmata dall'Istruttore, al termine del Corso sarà consegnata alla Segreteria e conservata nell'archivio del Club per 10 anni.</t>
  </si>
  <si>
    <t>Foglio: Valutazione P1</t>
  </si>
  <si>
    <t>Il brevetto si acquisisce solo se tutte le valutazioni sono OK.</t>
  </si>
  <si>
    <t>La scheda, debitamente completata e firmata dall'Istruttore e dai Candidati, al termine del Corso sarà consegnata alla Segreteria e conservata nell'archivio del Club per 10 anni.</t>
  </si>
  <si>
    <t>I Candidati, con la firma della presente scheda, dichiarano che gli sono state impartite ed hanno compreso tutte le nozioni previste dal programma del Corso che hanno frequentato.</t>
  </si>
  <si>
    <r>
      <t>Club Subacqueo</t>
    </r>
    <r>
      <rPr>
        <sz val="16"/>
        <rFont val="Arial"/>
        <family val="2"/>
      </rPr>
      <t xml:space="preserve"> AMICI del BLU</t>
    </r>
  </si>
  <si>
    <t>Foglio: Apnea Dinamica</t>
  </si>
  <si>
    <t>Foglio: Presenze Corsi FL</t>
  </si>
  <si>
    <t>Club Subacqueo</t>
  </si>
  <si>
    <t>AMICI del BLU</t>
  </si>
  <si>
    <t>file Word AMICI del BLU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</si>
  <si>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corso - esempi: ARA P1, Apnea AP1</t>
    </r>
  </si>
  <si>
    <t>Per i corsi ENF (Minisub)</t>
  </si>
  <si>
    <t>la firma degli allievi non è necessaria</t>
  </si>
  <si>
    <t>VALUTAZIONE ALLIEVI CORSO ARA NADD-CMAS P1 - OPEN WATER DIVER</t>
  </si>
  <si>
    <t>usare per monitorare i progressi</t>
  </si>
  <si>
    <t>NO</t>
  </si>
  <si>
    <t>Foglio: Val AP1-AP2-AP3</t>
  </si>
  <si>
    <t>VALUTAZIONE ALLIEVI CORSI APNEA NADD-CMAS AP1-AP2-AP3</t>
  </si>
  <si>
    <t>Foglio: Valutazione P2</t>
  </si>
  <si>
    <t>Foglio: Valutazione P3</t>
  </si>
  <si>
    <t>VALUTAZIONE ALLIEVI CORSO ARA NADD-CMAS P3 - DIVEMASTER</t>
  </si>
  <si>
    <t>VALUTAZIONE ALLIEVI CORSO ARA NADD-CMAS P2 - ADVANCED OPEN WATER DIVER</t>
  </si>
  <si>
    <t>Foglio: Valutazione P4</t>
  </si>
  <si>
    <t>VALUTAZIONE ALLIEVI CORSO ARA NADD-CMAS P4 - ASSISTANT INSTRUCTOR</t>
  </si>
  <si>
    <t xml:space="preserve">(§) </t>
  </si>
  <si>
    <t>Prima di trasportare un subacqueo in stato di tensione emotiva, bisogna calmarlo e attendere che respiri in modo più rilassato. Gli allievi simulano prima un colloquio che abbia come fine il rilassamento del subacqueo in difficoltà e poi applicano la tecnica.</t>
  </si>
  <si>
    <t>P5 - RECUPERO E TRASPORTO</t>
  </si>
  <si>
    <t>Entrate in acqua, uscite dall'acqua</t>
  </si>
  <si>
    <t>Corpo libero: tuffo, crawl e rana,
capovolta, nuoto in immersione</t>
  </si>
  <si>
    <t>Pinne, maschera e snorkel:
respirazione, pinneggiamento</t>
  </si>
  <si>
    <t>Assemblaggio ARA,
indossamento ARA a secco</t>
  </si>
  <si>
    <t>Segnali di superficie,
procedure di sicurezza</t>
  </si>
  <si>
    <t>Entrate in acqua con ARA,
segnali di superficie</t>
  </si>
  <si>
    <t>Controllo dell'assetto:
pivoting, hovering 1 minuto</t>
  </si>
  <si>
    <t>Uscite dall'acqua, svestizione ARA</t>
  </si>
  <si>
    <t>P2 - Introduzione ARA</t>
  </si>
  <si>
    <t>Respirazione da erogatore, immersione,
compensazione maschera e orecchio</t>
  </si>
  <si>
    <t>P3 - Base e Consolidamento ARA</t>
  </si>
  <si>
    <t>Indossamento ARA in acqua,
immersione, segnali in immersione</t>
  </si>
  <si>
    <t>Controllo dell'assetto: hovering</t>
  </si>
  <si>
    <t>Respirazione da propria FAA.
condivisione aria con il compagno</t>
  </si>
  <si>
    <t>Dispiegamento boetta in assetto</t>
  </si>
  <si>
    <t>P4 - Emergenze ARA</t>
  </si>
  <si>
    <t>Simulazione affanno e risoluzione,
trasporto compagno stanco nei 2 modi</t>
  </si>
  <si>
    <t>Snorkeling e sommozzate in apnea</t>
  </si>
  <si>
    <t>File: E-04 - Presenze e Valutazioni</t>
  </si>
  <si>
    <t>Edizione 09/2013 - Pag. 1 di 1</t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</si>
  <si>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P1</t>
    </r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</si>
  <si>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P2</t>
    </r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</si>
  <si>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P3</t>
    </r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</si>
  <si>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P4</t>
    </r>
  </si>
  <si>
    <t>Edizione 04/2015 - Pagina 1 di 1</t>
  </si>
  <si>
    <t>Scheda Frequenza Corso NADD-CMAS Fuori Linea</t>
  </si>
  <si>
    <t>Stagione Sociale 2015-2016</t>
  </si>
  <si>
    <t>Sostentamento peso pinneggiando</t>
  </si>
  <si>
    <t>Nuoto in immersione con attrezzature</t>
  </si>
  <si>
    <t>Apnea da fermo sul fondo</t>
  </si>
  <si>
    <t>Capovolte con attrezzature (3 tipi)</t>
  </si>
  <si>
    <t>Percorsi immersione, ritorno in superficie, recupero</t>
  </si>
  <si>
    <t>Immersioni successive con recupero</t>
  </si>
  <si>
    <t>Apnea espiratoria sul fondo</t>
  </si>
  <si>
    <t>Snorkeling e sommozzate alla profondità massima</t>
  </si>
  <si>
    <t>OK</t>
  </si>
  <si>
    <t>P</t>
  </si>
  <si>
    <t>A</t>
  </si>
  <si>
    <t>16 10</t>
  </si>
  <si>
    <t>06 11</t>
  </si>
  <si>
    <t>13 11</t>
  </si>
  <si>
    <t>20 11</t>
  </si>
  <si>
    <t>27 11</t>
  </si>
  <si>
    <t>4 12</t>
  </si>
  <si>
    <t>11 12</t>
  </si>
  <si>
    <t>15 01</t>
  </si>
  <si>
    <t>22 01</t>
  </si>
  <si>
    <t>29 01</t>
  </si>
  <si>
    <t>5 02</t>
  </si>
  <si>
    <t>12 02</t>
  </si>
  <si>
    <t>19 02</t>
  </si>
  <si>
    <t>26 02</t>
  </si>
  <si>
    <t>04 03</t>
  </si>
  <si>
    <t>11 03</t>
  </si>
  <si>
    <t>18 03</t>
  </si>
  <si>
    <t>25 03</t>
  </si>
  <si>
    <t>5 48 04</t>
  </si>
  <si>
    <t>15 04</t>
  </si>
  <si>
    <t>ALBERGOTTI FILIPPO</t>
  </si>
  <si>
    <t>MAIAOCCHI FILIPPO</t>
  </si>
  <si>
    <t>FRNCESCA POLITO</t>
  </si>
  <si>
    <t>PAVANINI SIMONE</t>
  </si>
  <si>
    <t>PAXHIA MASSIMILIANO</t>
  </si>
  <si>
    <t>NAVARRA NICOLAS</t>
  </si>
  <si>
    <t xml:space="preserve">DONDI STEFANO </t>
  </si>
  <si>
    <t>Stagione Sociale 2023 - 2024</t>
  </si>
  <si>
    <t>ZOCCARATO DIEGO</t>
  </si>
  <si>
    <t>BOLIS SIRIA</t>
  </si>
  <si>
    <t>FRANCESCA ZANZOTTERA</t>
  </si>
  <si>
    <t>NITROX</t>
  </si>
  <si>
    <t>MAIOCCHI FILIPPO</t>
  </si>
  <si>
    <t>27 04 2024</t>
  </si>
  <si>
    <t>DIRGO ZACCARATO</t>
  </si>
  <si>
    <t xml:space="preserve">MARCO </t>
  </si>
  <si>
    <t>FIDEL</t>
  </si>
  <si>
    <t>3 4</t>
  </si>
  <si>
    <t>6 3</t>
  </si>
  <si>
    <t>13 3</t>
  </si>
  <si>
    <t>20 3</t>
  </si>
  <si>
    <t>27 3</t>
  </si>
  <si>
    <t>27 03 2024</t>
  </si>
  <si>
    <t>Stagione Sociale 2023  2024</t>
  </si>
  <si>
    <t>RILLO PINA</t>
  </si>
  <si>
    <t>PAXIA MASSIMILIANO</t>
  </si>
  <si>
    <t>POLITO FRANCESCA</t>
  </si>
  <si>
    <t>SILVANI KESIA</t>
  </si>
  <si>
    <t>22 05 2024</t>
  </si>
  <si>
    <t>GIOVANNELLI DAVIDE</t>
  </si>
  <si>
    <t>VIMERCATI STEFANO</t>
  </si>
  <si>
    <t>Stagione Sociale 2024 -25</t>
  </si>
  <si>
    <t>DEEP SES</t>
  </si>
  <si>
    <t>FEDERICA MAMELI</t>
  </si>
  <si>
    <t>11 11</t>
  </si>
  <si>
    <t>18 11</t>
  </si>
  <si>
    <t>15 04 2025</t>
  </si>
  <si>
    <t>Stagione Sociale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</si>
</sst>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m\ yyyy"/>
    <numFmt numFmtId="165" formatCode="dd\ mmmm\ yyyy"/>
    <numFmt numFmtId="166" formatCode="dd:mm:yyyy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8"/>
      <color indexed="8"/>
      <name val="Arial Narrow"/>
      <family val="2"/>
    </font>
    <font>
      <i/>
      <sz val="7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indexed="12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4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0"/>
      <color indexed="8"/>
      <name val="Arial"/>
      <family val="2"/>
    </font>
    <font>
      <sz val="12"/>
      <color indexed="10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sz val="22"/>
      <color indexed="56"/>
      <name val="Arial"/>
      <family val="2"/>
    </font>
    <font>
      <sz val="18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sz val="10"/>
      <color indexed="42"/>
      <name val="Arial"/>
      <family val="2"/>
    </font>
    <font>
      <sz val="8"/>
      <name val="Arial"/>
      <family val="2"/>
    </font>
    <font>
      <sz val="36"/>
      <color indexed="10"/>
      <name val="Arial"/>
      <family val="2"/>
    </font>
    <font>
      <sz val="9"/>
      <color indexed="10"/>
      <name val="Arial"/>
      <family val="2"/>
    </font>
    <font>
      <sz val="10"/>
      <color indexed="56"/>
      <name val="Arial"/>
      <family val="2"/>
    </font>
    <font>
      <i/>
      <sz val="10"/>
      <name val="Arial"/>
      <family val="2"/>
    </font>
    <font>
      <i/>
      <sz val="14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sz val="9"/>
      <color indexed="10"/>
      <name val="Arial Narrow"/>
      <family val="2"/>
    </font>
    <font>
      <sz val="9"/>
      <color indexed="9"/>
      <name val="Arial"/>
      <family val="2"/>
    </font>
    <font>
      <sz val="9"/>
      <color indexed="56"/>
      <name val="Arial"/>
      <family val="2"/>
    </font>
    <font>
      <b/>
      <sz val="12"/>
      <name val="Arial"/>
      <family val="2"/>
    </font>
    <font>
      <sz val="14"/>
      <name val="Wingdings 2"/>
      <family val="1"/>
      <charset val="2"/>
    </font>
    <font>
      <b/>
      <sz val="18"/>
      <name val="Arial"/>
      <family val="2"/>
    </font>
    <font>
      <b/>
      <sz val="12"/>
      <color indexed="12"/>
      <name val="Arial"/>
      <family val="2"/>
    </font>
    <font>
      <b/>
      <sz val="18"/>
      <color indexed="10"/>
      <name val="Arial"/>
      <family val="2"/>
    </font>
    <font>
      <sz val="8"/>
      <name val="Arial Narrow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9"/>
      <color rgb="FFFF0000"/>
      <name val="Arial"/>
      <family val="2"/>
    </font>
    <font>
      <i/>
      <sz val="10"/>
      <color indexed="10"/>
      <name val="Arial"/>
      <family val="2"/>
    </font>
    <font>
      <sz val="11"/>
      <name val="Wingdings 3"/>
      <family val="1"/>
      <charset val="2"/>
    </font>
    <font>
      <i/>
      <sz val="9"/>
      <name val="Arial"/>
      <family val="2"/>
    </font>
    <font>
      <i/>
      <sz val="11"/>
      <name val="Arial"/>
      <family val="2"/>
    </font>
    <font>
      <sz val="24"/>
      <name val="Arial"/>
      <family val="2"/>
    </font>
    <font>
      <i/>
      <sz val="10"/>
      <color indexed="12"/>
      <name val="Arial"/>
      <family val="2"/>
    </font>
    <font>
      <sz val="16"/>
      <color theme="1"/>
      <name val="Arial"/>
      <family val="2"/>
    </font>
    <font>
      <i/>
      <sz val="8"/>
      <name val="Arial Narrow"/>
      <family val="2"/>
    </font>
    <font>
      <b/>
      <i/>
      <sz val="8"/>
      <name val="Arial"/>
      <family val="2"/>
    </font>
    <font>
      <sz val="12"/>
      <color rgb="FF0000FF"/>
      <name val="Arial"/>
      <family val="2"/>
    </font>
    <font>
      <sz val="11"/>
      <color rgb="FF0000FF"/>
      <name val="Arial"/>
      <family val="2"/>
    </font>
    <font>
      <sz val="11"/>
      <name val="Symbol"/>
      <family val="1"/>
      <charset val="2"/>
    </font>
    <font>
      <sz val="11"/>
      <name val="Wingdings"/>
      <charset val="2"/>
    </font>
    <font>
      <sz val="6"/>
      <name val="Arial"/>
      <family val="2"/>
    </font>
    <font>
      <i/>
      <sz val="6"/>
      <color rgb="FFFF0000"/>
      <name val="Arial"/>
      <family val="2"/>
    </font>
    <font>
      <sz val="20"/>
      <color rgb="FFFF0000"/>
      <name val="Arial"/>
      <family val="2"/>
    </font>
    <font>
      <sz val="14"/>
      <color rgb="FFFF0000"/>
      <name val="Arial"/>
      <family val="2"/>
    </font>
    <font>
      <sz val="24"/>
      <color rgb="FFFF0000"/>
      <name val="Arial"/>
      <family val="2"/>
    </font>
    <font>
      <sz val="18"/>
      <color rgb="FFFF0000"/>
      <name val="Arial"/>
      <family val="2"/>
    </font>
    <font>
      <sz val="36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39">
    <xf numFmtId="0" fontId="0" fillId="0" borderId="0" xfId="0"/>
    <xf numFmtId="0" fontId="3" fillId="0" borderId="1" xfId="0" applyFont="1" applyBorder="1"/>
    <xf numFmtId="0" fontId="4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1" fillId="0" borderId="3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9" fillId="0" borderId="1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3" borderId="0" xfId="0" applyFont="1" applyFill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20" fillId="3" borderId="0" xfId="0" applyFont="1" applyFill="1" applyAlignment="1">
      <alignment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1" fontId="22" fillId="0" borderId="11" xfId="0" applyNumberFormat="1" applyFont="1" applyBorder="1" applyAlignment="1">
      <alignment horizontal="left" vertical="center" indent="1"/>
    </xf>
    <xf numFmtId="1" fontId="22" fillId="0" borderId="12" xfId="0" applyNumberFormat="1" applyFont="1" applyBorder="1" applyAlignment="1">
      <alignment horizontal="left" vertical="center"/>
    </xf>
    <xf numFmtId="1" fontId="9" fillId="0" borderId="0" xfId="0" applyNumberFormat="1" applyFont="1"/>
    <xf numFmtId="0" fontId="9" fillId="4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4" fillId="0" borderId="0" xfId="0" applyFont="1"/>
    <xf numFmtId="0" fontId="28" fillId="0" borderId="0" xfId="0" applyFont="1" applyAlignment="1">
      <alignment horizontal="center" vertical="center"/>
    </xf>
    <xf numFmtId="0" fontId="14" fillId="0" borderId="28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35" fillId="0" borderId="31" xfId="0" applyFont="1" applyBorder="1" applyAlignment="1">
      <alignment horizontal="left" vertical="center" indent="1"/>
    </xf>
    <xf numFmtId="0" fontId="35" fillId="0" borderId="31" xfId="0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 indent="2"/>
    </xf>
    <xf numFmtId="0" fontId="9" fillId="2" borderId="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0" fontId="14" fillId="0" borderId="33" xfId="0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14" fillId="0" borderId="39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31" fillId="0" borderId="1" xfId="0" applyFont="1" applyBorder="1" applyAlignment="1">
      <alignment horizontal="left" vertical="center" indent="1"/>
    </xf>
    <xf numFmtId="0" fontId="14" fillId="0" borderId="1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165" fontId="14" fillId="0" borderId="19" xfId="0" applyNumberFormat="1" applyFont="1" applyBorder="1" applyAlignment="1">
      <alignment horizontal="center" vertical="center" textRotation="90" wrapText="1"/>
    </xf>
    <xf numFmtId="165" fontId="14" fillId="0" borderId="22" xfId="0" applyNumberFormat="1" applyFont="1" applyBorder="1" applyAlignment="1">
      <alignment horizontal="center" vertical="center" textRotation="90" wrapText="1"/>
    </xf>
    <xf numFmtId="0" fontId="40" fillId="0" borderId="16" xfId="0" applyFont="1" applyBorder="1" applyAlignment="1">
      <alignment horizontal="center" vertical="center"/>
    </xf>
    <xf numFmtId="0" fontId="41" fillId="0" borderId="17" xfId="0" applyFont="1" applyBorder="1" applyAlignment="1">
      <alignment vertical="center"/>
    </xf>
    <xf numFmtId="0" fontId="40" fillId="0" borderId="17" xfId="0" applyFont="1" applyBorder="1" applyAlignment="1">
      <alignment vertical="center"/>
    </xf>
    <xf numFmtId="0" fontId="40" fillId="0" borderId="18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31" fillId="0" borderId="6" xfId="0" applyFont="1" applyBorder="1" applyAlignment="1">
      <alignment horizontal="right" vertical="center" indent="1"/>
    </xf>
    <xf numFmtId="0" fontId="31" fillId="0" borderId="0" xfId="0" applyFont="1" applyAlignment="1">
      <alignment vertical="center"/>
    </xf>
    <xf numFmtId="0" fontId="43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44" fillId="0" borderId="0" xfId="1" applyFont="1" applyAlignment="1">
      <alignment vertical="center"/>
    </xf>
    <xf numFmtId="0" fontId="45" fillId="0" borderId="0" xfId="1" applyFont="1" applyAlignment="1">
      <alignment vertical="center"/>
    </xf>
    <xf numFmtId="0" fontId="45" fillId="0" borderId="0" xfId="1" applyFont="1" applyAlignment="1">
      <alignment horizontal="left" vertical="center"/>
    </xf>
    <xf numFmtId="0" fontId="46" fillId="0" borderId="0" xfId="1" applyFont="1" applyAlignment="1">
      <alignment horizontal="center" vertical="center"/>
    </xf>
    <xf numFmtId="0" fontId="16" fillId="0" borderId="24" xfId="1" applyFont="1" applyBorder="1" applyAlignment="1">
      <alignment vertical="center"/>
    </xf>
    <xf numFmtId="0" fontId="44" fillId="0" borderId="27" xfId="1" applyFont="1" applyBorder="1" applyAlignment="1">
      <alignment horizontal="center" vertical="center"/>
    </xf>
    <xf numFmtId="0" fontId="46" fillId="0" borderId="27" xfId="1" applyFont="1" applyBorder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8" fillId="0" borderId="27" xfId="1" applyFont="1" applyBorder="1" applyAlignment="1">
      <alignment horizontal="center" vertical="center"/>
    </xf>
    <xf numFmtId="0" fontId="16" fillId="0" borderId="27" xfId="1" applyFont="1" applyBorder="1" applyAlignment="1">
      <alignment vertical="center"/>
    </xf>
    <xf numFmtId="0" fontId="47" fillId="0" borderId="29" xfId="1" applyFont="1" applyBorder="1" applyAlignment="1">
      <alignment horizontal="center" vertical="center"/>
    </xf>
    <xf numFmtId="0" fontId="49" fillId="0" borderId="27" xfId="1" applyFont="1" applyBorder="1" applyAlignment="1">
      <alignment horizontal="center" vertical="top"/>
    </xf>
    <xf numFmtId="0" fontId="47" fillId="0" borderId="30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50" fillId="0" borderId="2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1" fillId="0" borderId="27" xfId="1" applyFont="1" applyBorder="1" applyAlignment="1">
      <alignment horizontal="center" vertical="center"/>
    </xf>
    <xf numFmtId="0" fontId="2" fillId="0" borderId="0" xfId="1" applyAlignment="1">
      <alignment vertical="center"/>
    </xf>
    <xf numFmtId="166" fontId="47" fillId="0" borderId="27" xfId="1" quotePrefix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 indent="1"/>
    </xf>
    <xf numFmtId="0" fontId="16" fillId="0" borderId="16" xfId="1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2" xfId="1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31" fillId="5" borderId="16" xfId="0" applyFont="1" applyFill="1" applyBorder="1" applyAlignment="1">
      <alignment horizontal="left" vertical="center" indent="1"/>
    </xf>
    <xf numFmtId="0" fontId="31" fillId="5" borderId="18" xfId="0" applyFont="1" applyFill="1" applyBorder="1" applyAlignment="1">
      <alignment horizontal="left" vertical="center" indent="1"/>
    </xf>
    <xf numFmtId="0" fontId="31" fillId="5" borderId="24" xfId="0" applyFont="1" applyFill="1" applyBorder="1" applyAlignment="1">
      <alignment horizontal="left" vertical="center" indent="1"/>
    </xf>
    <xf numFmtId="0" fontId="31" fillId="5" borderId="27" xfId="0" applyFont="1" applyFill="1" applyBorder="1" applyAlignment="1">
      <alignment horizontal="left" vertical="center" indent="1"/>
    </xf>
    <xf numFmtId="0" fontId="31" fillId="5" borderId="1" xfId="0" applyFont="1" applyFill="1" applyBorder="1" applyAlignment="1">
      <alignment horizontal="left" vertical="center" indent="1"/>
    </xf>
    <xf numFmtId="0" fontId="53" fillId="5" borderId="6" xfId="0" applyFont="1" applyFill="1" applyBorder="1" applyAlignment="1">
      <alignment horizontal="left" vertical="center" indent="1"/>
    </xf>
    <xf numFmtId="0" fontId="2" fillId="6" borderId="0" xfId="0" applyFont="1" applyFill="1" applyAlignment="1">
      <alignment vertical="center"/>
    </xf>
    <xf numFmtId="0" fontId="54" fillId="5" borderId="7" xfId="1" applyFont="1" applyFill="1" applyBorder="1" applyAlignment="1">
      <alignment horizontal="left" vertical="center" indent="1"/>
    </xf>
    <xf numFmtId="0" fontId="54" fillId="5" borderId="10" xfId="1" applyFont="1" applyFill="1" applyBorder="1" applyAlignment="1">
      <alignment horizontal="left" vertical="center" indent="1"/>
    </xf>
    <xf numFmtId="0" fontId="57" fillId="5" borderId="10" xfId="1" applyFont="1" applyFill="1" applyBorder="1" applyAlignment="1">
      <alignment horizontal="left" vertical="center" indent="1"/>
    </xf>
    <xf numFmtId="0" fontId="53" fillId="5" borderId="7" xfId="1" applyFont="1" applyFill="1" applyBorder="1" applyAlignment="1">
      <alignment horizontal="left" vertical="center" indent="1"/>
    </xf>
    <xf numFmtId="0" fontId="9" fillId="0" borderId="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left" vertical="top" indent="1"/>
    </xf>
    <xf numFmtId="0" fontId="8" fillId="0" borderId="1" xfId="0" applyFont="1" applyBorder="1" applyAlignment="1">
      <alignment horizontal="left" vertical="top" indent="1"/>
    </xf>
    <xf numFmtId="0" fontId="8" fillId="0" borderId="2" xfId="0" applyFont="1" applyBorder="1" applyAlignment="1">
      <alignment horizontal="left" vertical="top" indent="1"/>
    </xf>
    <xf numFmtId="0" fontId="8" fillId="0" borderId="0" xfId="0" applyFont="1" applyAlignment="1">
      <alignment horizontal="left" vertical="top" indent="1"/>
    </xf>
    <xf numFmtId="0" fontId="8" fillId="0" borderId="6" xfId="0" applyFont="1" applyBorder="1" applyAlignment="1">
      <alignment horizontal="right" vertical="top" indent="1"/>
    </xf>
    <xf numFmtId="0" fontId="6" fillId="6" borderId="9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60" fillId="0" borderId="17" xfId="0" applyFont="1" applyBorder="1" applyAlignment="1">
      <alignment horizontal="left" vertical="center" indent="1"/>
    </xf>
    <xf numFmtId="0" fontId="60" fillId="0" borderId="0" xfId="0" applyFont="1" applyAlignment="1">
      <alignment horizontal="left" vertical="center" indent="2"/>
    </xf>
    <xf numFmtId="0" fontId="39" fillId="0" borderId="0" xfId="0" applyFont="1" applyAlignment="1">
      <alignment horizontal="left" vertical="center" wrapText="1" indent="1"/>
    </xf>
    <xf numFmtId="0" fontId="8" fillId="0" borderId="2" xfId="0" applyFont="1" applyBorder="1" applyAlignment="1">
      <alignment horizontal="center" vertical="top"/>
    </xf>
    <xf numFmtId="0" fontId="6" fillId="5" borderId="19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6" borderId="0" xfId="0" applyFont="1" applyFill="1" applyAlignment="1">
      <alignment vertical="center"/>
    </xf>
    <xf numFmtId="0" fontId="6" fillId="6" borderId="19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4" xfId="0" applyFont="1" applyFill="1" applyBorder="1" applyAlignment="1">
      <alignment horizontal="center"/>
    </xf>
    <xf numFmtId="0" fontId="2" fillId="6" borderId="53" xfId="0" applyFont="1" applyFill="1" applyBorder="1" applyAlignment="1">
      <alignment horizontal="center" vertical="top"/>
    </xf>
    <xf numFmtId="0" fontId="2" fillId="6" borderId="21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/>
    </xf>
    <xf numFmtId="0" fontId="2" fillId="5" borderId="53" xfId="0" applyFont="1" applyFill="1" applyBorder="1" applyAlignment="1">
      <alignment horizontal="center" vertical="top"/>
    </xf>
    <xf numFmtId="0" fontId="2" fillId="5" borderId="21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/>
    </xf>
    <xf numFmtId="0" fontId="2" fillId="7" borderId="55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 vertical="top"/>
    </xf>
    <xf numFmtId="0" fontId="2" fillId="7" borderId="26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left" vertical="center" indent="1"/>
    </xf>
    <xf numFmtId="0" fontId="6" fillId="8" borderId="20" xfId="0" applyFont="1" applyFill="1" applyBorder="1" applyAlignment="1">
      <alignment horizontal="left" vertical="center" indent="1"/>
    </xf>
    <xf numFmtId="0" fontId="6" fillId="8" borderId="21" xfId="0" applyFont="1" applyFill="1" applyBorder="1" applyAlignment="1">
      <alignment horizontal="left" vertical="center" indent="1"/>
    </xf>
    <xf numFmtId="0" fontId="12" fillId="5" borderId="17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/>
    </xf>
    <xf numFmtId="0" fontId="12" fillId="5" borderId="0" xfId="0" applyFont="1" applyFill="1" applyAlignment="1">
      <alignment vertical="center"/>
    </xf>
    <xf numFmtId="0" fontId="12" fillId="5" borderId="27" xfId="0" applyFont="1" applyFill="1" applyBorder="1" applyAlignment="1">
      <alignment vertical="center"/>
    </xf>
    <xf numFmtId="0" fontId="12" fillId="5" borderId="2" xfId="0" applyFont="1" applyFill="1" applyBorder="1" applyAlignment="1">
      <alignment vertical="center"/>
    </xf>
    <xf numFmtId="0" fontId="12" fillId="5" borderId="6" xfId="0" applyFont="1" applyFill="1" applyBorder="1" applyAlignment="1">
      <alignment vertical="center"/>
    </xf>
    <xf numFmtId="0" fontId="31" fillId="5" borderId="17" xfId="0" applyFont="1" applyFill="1" applyBorder="1" applyAlignment="1">
      <alignment vertical="center"/>
    </xf>
    <xf numFmtId="0" fontId="31" fillId="5" borderId="0" xfId="0" applyFont="1" applyFill="1" applyAlignment="1">
      <alignment vertical="center"/>
    </xf>
    <xf numFmtId="0" fontId="53" fillId="5" borderId="2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63" fillId="0" borderId="0" xfId="0" applyFont="1" applyAlignment="1">
      <alignment horizontal="left" vertical="center"/>
    </xf>
    <xf numFmtId="0" fontId="58" fillId="0" borderId="0" xfId="0" applyFont="1" applyAlignment="1">
      <alignment horizontal="left" vertical="center"/>
    </xf>
    <xf numFmtId="0" fontId="58" fillId="0" borderId="27" xfId="0" applyFont="1" applyBorder="1" applyAlignment="1">
      <alignment horizontal="left" vertical="center"/>
    </xf>
    <xf numFmtId="0" fontId="37" fillId="0" borderId="17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0" fontId="37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0" xfId="0" applyFont="1" applyAlignment="1">
      <alignment horizontal="left"/>
    </xf>
    <xf numFmtId="0" fontId="37" fillId="0" borderId="27" xfId="0" applyFont="1" applyBorder="1" applyAlignment="1">
      <alignment horizontal="left"/>
    </xf>
    <xf numFmtId="0" fontId="58" fillId="0" borderId="1" xfId="0" applyFont="1" applyBorder="1" applyAlignment="1">
      <alignment horizontal="left" vertical="center"/>
    </xf>
    <xf numFmtId="0" fontId="58" fillId="0" borderId="2" xfId="0" applyFont="1" applyBorder="1" applyAlignment="1">
      <alignment horizontal="left" vertical="center"/>
    </xf>
    <xf numFmtId="0" fontId="58" fillId="0" borderId="6" xfId="0" applyFont="1" applyBorder="1" applyAlignment="1">
      <alignment horizontal="left" vertical="center"/>
    </xf>
    <xf numFmtId="0" fontId="58" fillId="0" borderId="16" xfId="0" applyFont="1" applyBorder="1" applyAlignment="1">
      <alignment horizontal="left" vertical="center"/>
    </xf>
    <xf numFmtId="0" fontId="58" fillId="0" borderId="17" xfId="0" applyFont="1" applyBorder="1" applyAlignment="1">
      <alignment horizontal="left" vertical="center"/>
    </xf>
    <xf numFmtId="0" fontId="38" fillId="0" borderId="17" xfId="0" applyFont="1" applyBorder="1" applyAlignment="1">
      <alignment horizontal="center"/>
    </xf>
    <xf numFmtId="0" fontId="38" fillId="0" borderId="18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0" fontId="37" fillId="0" borderId="24" xfId="0" applyFont="1" applyBorder="1" applyAlignment="1">
      <alignment horizontal="left" indent="2"/>
    </xf>
    <xf numFmtId="0" fontId="14" fillId="0" borderId="16" xfId="0" applyFont="1" applyBorder="1" applyAlignment="1">
      <alignment vertical="center"/>
    </xf>
    <xf numFmtId="0" fontId="63" fillId="0" borderId="27" xfId="0" applyFont="1" applyBorder="1" applyAlignment="1">
      <alignment horizontal="left" vertical="center"/>
    </xf>
    <xf numFmtId="0" fontId="61" fillId="0" borderId="11" xfId="0" applyFont="1" applyBorder="1"/>
    <xf numFmtId="0" fontId="6" fillId="0" borderId="29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3" fillId="0" borderId="24" xfId="0" applyFont="1" applyBorder="1" applyAlignment="1">
      <alignment horizontal="left" vertical="center" indent="1"/>
    </xf>
    <xf numFmtId="0" fontId="10" fillId="0" borderId="24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27" xfId="0" applyFont="1" applyBorder="1" applyAlignment="1">
      <alignment horizontal="left" vertical="center" indent="1"/>
    </xf>
    <xf numFmtId="0" fontId="6" fillId="6" borderId="10" xfId="0" applyFont="1" applyFill="1" applyBorder="1" applyAlignment="1">
      <alignment horizontal="center" vertical="center"/>
    </xf>
    <xf numFmtId="0" fontId="54" fillId="5" borderId="8" xfId="1" applyFont="1" applyFill="1" applyBorder="1" applyAlignment="1">
      <alignment horizontal="left" vertical="center" indent="1"/>
    </xf>
    <xf numFmtId="0" fontId="2" fillId="5" borderId="16" xfId="0" applyFont="1" applyFill="1" applyBorder="1" applyAlignment="1">
      <alignment vertical="center"/>
    </xf>
    <xf numFmtId="0" fontId="2" fillId="5" borderId="17" xfId="0" applyFont="1" applyFill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0" fontId="54" fillId="5" borderId="0" xfId="1" applyFont="1" applyFill="1" applyAlignment="1">
      <alignment horizontal="left" vertical="center" indent="1"/>
    </xf>
    <xf numFmtId="0" fontId="2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32" fillId="5" borderId="1" xfId="0" applyFont="1" applyFill="1" applyBorder="1" applyAlignment="1">
      <alignment vertical="center"/>
    </xf>
    <xf numFmtId="0" fontId="32" fillId="5" borderId="2" xfId="0" applyFont="1" applyFill="1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horizontal="center" vertical="center"/>
    </xf>
    <xf numFmtId="0" fontId="3" fillId="0" borderId="24" xfId="0" applyFont="1" applyBorder="1"/>
    <xf numFmtId="0" fontId="14" fillId="0" borderId="46" xfId="0" applyFont="1" applyBorder="1" applyAlignment="1">
      <alignment vertical="center"/>
    </xf>
    <xf numFmtId="0" fontId="14" fillId="0" borderId="43" xfId="0" applyFont="1" applyBorder="1" applyAlignment="1">
      <alignment vertical="center"/>
    </xf>
    <xf numFmtId="0" fontId="14" fillId="0" borderId="48" xfId="0" applyFont="1" applyBorder="1" applyAlignment="1">
      <alignment vertical="center"/>
    </xf>
    <xf numFmtId="0" fontId="14" fillId="0" borderId="56" xfId="0" applyFont="1" applyBorder="1" applyAlignment="1">
      <alignment vertical="center"/>
    </xf>
    <xf numFmtId="0" fontId="14" fillId="0" borderId="44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 indent="1"/>
    </xf>
    <xf numFmtId="0" fontId="14" fillId="0" borderId="15" xfId="0" applyFont="1" applyBorder="1" applyAlignment="1">
      <alignment horizontal="left" vertical="center" indent="1"/>
    </xf>
    <xf numFmtId="0" fontId="14" fillId="0" borderId="13" xfId="0" applyFont="1" applyBorder="1" applyAlignment="1">
      <alignment horizontal="center" vertical="center" textRotation="60"/>
    </xf>
    <xf numFmtId="0" fontId="9" fillId="0" borderId="20" xfId="0" applyFont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 indent="1"/>
    </xf>
    <xf numFmtId="0" fontId="9" fillId="0" borderId="3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20" fontId="14" fillId="0" borderId="20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 indent="1"/>
    </xf>
    <xf numFmtId="20" fontId="9" fillId="0" borderId="20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0" fontId="9" fillId="0" borderId="31" xfId="0" applyFont="1" applyBorder="1" applyAlignment="1">
      <alignment horizontal="left" vertical="center" indent="1"/>
    </xf>
    <xf numFmtId="0" fontId="9" fillId="0" borderId="26" xfId="0" applyFont="1" applyBorder="1" applyAlignment="1">
      <alignment horizontal="left" vertical="center" indent="1"/>
    </xf>
    <xf numFmtId="20" fontId="9" fillId="0" borderId="21" xfId="0" applyNumberFormat="1" applyFont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left" vertical="center" indent="1"/>
    </xf>
    <xf numFmtId="0" fontId="9" fillId="0" borderId="17" xfId="0" applyFont="1" applyBorder="1" applyAlignment="1">
      <alignment horizontal="left" vertical="center" indent="1"/>
    </xf>
    <xf numFmtId="0" fontId="6" fillId="0" borderId="17" xfId="0" applyFont="1" applyBorder="1"/>
    <xf numFmtId="0" fontId="35" fillId="0" borderId="17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left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16" fillId="0" borderId="0" xfId="1" applyFont="1" applyAlignment="1">
      <alignment horizontal="right" vertical="center"/>
    </xf>
    <xf numFmtId="0" fontId="16" fillId="6" borderId="0" xfId="1" applyFont="1" applyFill="1" applyAlignment="1">
      <alignment vertical="center"/>
    </xf>
    <xf numFmtId="0" fontId="2" fillId="0" borderId="27" xfId="1" applyBorder="1" applyAlignment="1">
      <alignment vertical="center"/>
    </xf>
    <xf numFmtId="0" fontId="2" fillId="0" borderId="2" xfId="1" applyBorder="1" applyAlignment="1">
      <alignment vertical="center"/>
    </xf>
    <xf numFmtId="0" fontId="2" fillId="0" borderId="6" xfId="1" applyBorder="1" applyAlignment="1">
      <alignment vertical="center"/>
    </xf>
    <xf numFmtId="0" fontId="65" fillId="6" borderId="0" xfId="1" applyFont="1" applyFill="1" applyAlignment="1">
      <alignment vertical="center"/>
    </xf>
    <xf numFmtId="0" fontId="65" fillId="0" borderId="0" xfId="1" applyFont="1" applyAlignment="1">
      <alignment vertical="center"/>
    </xf>
    <xf numFmtId="0" fontId="66" fillId="0" borderId="0" xfId="1" applyFont="1" applyAlignment="1">
      <alignment horizontal="center" vertical="center"/>
    </xf>
    <xf numFmtId="0" fontId="3" fillId="0" borderId="3" xfId="1" applyFont="1" applyBorder="1" applyAlignment="1">
      <alignment horizontal="left" vertical="center" indent="1"/>
    </xf>
    <xf numFmtId="0" fontId="3" fillId="0" borderId="24" xfId="1" applyFont="1" applyBorder="1" applyAlignment="1">
      <alignment horizontal="left" indent="1"/>
    </xf>
    <xf numFmtId="0" fontId="3" fillId="0" borderId="24" xfId="1" applyFont="1" applyBorder="1" applyAlignment="1">
      <alignment horizontal="left" vertical="top" indent="1"/>
    </xf>
    <xf numFmtId="0" fontId="3" fillId="0" borderId="24" xfId="1" applyFont="1" applyBorder="1" applyAlignment="1">
      <alignment horizontal="left" vertical="center" indent="1"/>
    </xf>
    <xf numFmtId="0" fontId="3" fillId="0" borderId="1" xfId="1" applyFont="1" applyBorder="1" applyAlignment="1">
      <alignment horizontal="left" vertical="top" indent="1"/>
    </xf>
    <xf numFmtId="0" fontId="3" fillId="0" borderId="0" xfId="1" applyFont="1" applyAlignment="1">
      <alignment horizontal="left" vertical="center" indent="1"/>
    </xf>
    <xf numFmtId="0" fontId="3" fillId="0" borderId="17" xfId="1" applyFont="1" applyBorder="1" applyAlignment="1">
      <alignment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3" fillId="0" borderId="16" xfId="1" applyFont="1" applyBorder="1" applyAlignment="1">
      <alignment horizontal="left" vertical="center" indent="1"/>
    </xf>
    <xf numFmtId="0" fontId="26" fillId="0" borderId="0" xfId="1" applyFont="1" applyAlignment="1">
      <alignment vertical="center"/>
    </xf>
    <xf numFmtId="0" fontId="44" fillId="5" borderId="10" xfId="1" applyFont="1" applyFill="1" applyBorder="1" applyAlignment="1">
      <alignment vertical="center"/>
    </xf>
    <xf numFmtId="0" fontId="37" fillId="0" borderId="24" xfId="0" applyFont="1" applyBorder="1" applyAlignment="1">
      <alignment horizontal="left" vertical="center" indent="2"/>
    </xf>
    <xf numFmtId="0" fontId="67" fillId="5" borderId="16" xfId="0" applyFont="1" applyFill="1" applyBorder="1" applyAlignment="1">
      <alignment horizontal="left" vertical="center" indent="2"/>
    </xf>
    <xf numFmtId="0" fontId="67" fillId="5" borderId="18" xfId="0" applyFont="1" applyFill="1" applyBorder="1" applyAlignment="1">
      <alignment horizontal="left" vertical="center" indent="2"/>
    </xf>
    <xf numFmtId="0" fontId="67" fillId="5" borderId="24" xfId="0" applyFont="1" applyFill="1" applyBorder="1" applyAlignment="1">
      <alignment horizontal="left" vertical="center" indent="2"/>
    </xf>
    <xf numFmtId="0" fontId="67" fillId="5" borderId="27" xfId="0" applyFont="1" applyFill="1" applyBorder="1" applyAlignment="1">
      <alignment horizontal="left" vertical="center" indent="2"/>
    </xf>
    <xf numFmtId="0" fontId="67" fillId="5" borderId="1" xfId="0" applyFont="1" applyFill="1" applyBorder="1" applyAlignment="1">
      <alignment horizontal="left" vertical="center" indent="2"/>
    </xf>
    <xf numFmtId="0" fontId="67" fillId="5" borderId="6" xfId="0" applyFont="1" applyFill="1" applyBorder="1" applyAlignment="1">
      <alignment horizontal="left" vertical="center" indent="2"/>
    </xf>
    <xf numFmtId="0" fontId="31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horizontal="right" vertical="center"/>
    </xf>
    <xf numFmtId="0" fontId="68" fillId="5" borderId="6" xfId="0" applyFont="1" applyFill="1" applyBorder="1" applyAlignment="1">
      <alignment horizontal="left" vertical="center" indent="1"/>
    </xf>
    <xf numFmtId="0" fontId="26" fillId="5" borderId="6" xfId="0" applyFont="1" applyFill="1" applyBorder="1" applyAlignment="1">
      <alignment horizontal="center" vertical="center"/>
    </xf>
    <xf numFmtId="0" fontId="26" fillId="5" borderId="14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/>
    </xf>
    <xf numFmtId="0" fontId="26" fillId="6" borderId="7" xfId="0" applyFont="1" applyFill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8" fillId="0" borderId="6" xfId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8" fillId="6" borderId="0" xfId="1" applyFont="1" applyFill="1" applyAlignment="1">
      <alignment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71" fillId="0" borderId="0" xfId="0" applyFont="1" applyAlignment="1">
      <alignment horizontal="left" vertical="center" indent="3"/>
    </xf>
    <xf numFmtId="0" fontId="4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70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72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53" fillId="0" borderId="0" xfId="1" applyFont="1" applyAlignment="1">
      <alignment vertical="center"/>
    </xf>
    <xf numFmtId="0" fontId="2" fillId="5" borderId="54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horizontal="center" vertical="center" wrapText="1"/>
    </xf>
    <xf numFmtId="0" fontId="2" fillId="7" borderId="54" xfId="0" applyFont="1" applyFill="1" applyBorder="1" applyAlignment="1">
      <alignment horizontal="center" vertical="center" wrapText="1"/>
    </xf>
    <xf numFmtId="0" fontId="2" fillId="7" borderId="5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4" fillId="5" borderId="16" xfId="1" applyFont="1" applyFill="1" applyBorder="1" applyAlignment="1">
      <alignment horizontal="left" vertical="center" indent="1"/>
    </xf>
    <xf numFmtId="0" fontId="54" fillId="5" borderId="18" xfId="1" applyFont="1" applyFill="1" applyBorder="1" applyAlignment="1">
      <alignment horizontal="left" vertical="center" indent="1"/>
    </xf>
    <xf numFmtId="0" fontId="54" fillId="5" borderId="1" xfId="1" applyFont="1" applyFill="1" applyBorder="1" applyAlignment="1">
      <alignment horizontal="left" vertical="center" indent="1"/>
    </xf>
    <xf numFmtId="0" fontId="54" fillId="5" borderId="6" xfId="1" applyFont="1" applyFill="1" applyBorder="1" applyAlignment="1">
      <alignment horizontal="left" vertical="center" indent="1"/>
    </xf>
    <xf numFmtId="0" fontId="38" fillId="0" borderId="24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27" xfId="0" applyFont="1" applyBorder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textRotation="90" wrapText="1"/>
    </xf>
    <xf numFmtId="0" fontId="14" fillId="0" borderId="22" xfId="0" applyFont="1" applyBorder="1" applyAlignment="1">
      <alignment horizontal="center" vertical="center" textRotation="90" wrapText="1"/>
    </xf>
    <xf numFmtId="0" fontId="14" fillId="0" borderId="14" xfId="0" applyFont="1" applyBorder="1" applyAlignment="1">
      <alignment horizontal="center" vertical="center" textRotation="90" wrapText="1"/>
    </xf>
    <xf numFmtId="0" fontId="24" fillId="0" borderId="19" xfId="0" applyFont="1" applyBorder="1" applyAlignment="1">
      <alignment horizontal="center" vertical="center" textRotation="90"/>
    </xf>
    <xf numFmtId="0" fontId="24" fillId="0" borderId="22" xfId="0" applyFont="1" applyBorder="1" applyAlignment="1">
      <alignment horizontal="center" vertical="center" textRotation="90"/>
    </xf>
    <xf numFmtId="0" fontId="24" fillId="0" borderId="14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8" fillId="0" borderId="11" xfId="0" applyFont="1" applyBorder="1" applyAlignment="1">
      <alignment horizontal="center" vertical="top"/>
    </xf>
    <xf numFmtId="0" fontId="18" fillId="0" borderId="29" xfId="0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0" fontId="10" fillId="0" borderId="24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27" xfId="0" applyFont="1" applyBorder="1" applyAlignment="1">
      <alignment horizontal="left" vertical="center" indent="1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center" vertical="center" textRotation="90"/>
    </xf>
    <xf numFmtId="0" fontId="9" fillId="0" borderId="14" xfId="0" applyFont="1" applyBorder="1" applyAlignment="1">
      <alignment horizontal="center" vertical="center" textRotation="90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74" fillId="0" borderId="24" xfId="0" applyFont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74" fillId="0" borderId="27" xfId="0" applyFont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0" fontId="74" fillId="0" borderId="2" xfId="0" applyFont="1" applyBorder="1" applyAlignment="1">
      <alignment horizontal="center" vertical="center"/>
    </xf>
    <xf numFmtId="0" fontId="74" fillId="0" borderId="6" xfId="0" applyFont="1" applyBorder="1" applyAlignment="1">
      <alignment horizontal="center" vertical="center"/>
    </xf>
    <xf numFmtId="0" fontId="75" fillId="0" borderId="16" xfId="0" applyFont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/>
    </xf>
    <xf numFmtId="0" fontId="75" fillId="0" borderId="18" xfId="0" applyFont="1" applyBorder="1" applyAlignment="1">
      <alignment horizontal="center" vertical="center"/>
    </xf>
    <xf numFmtId="0" fontId="75" fillId="0" borderId="24" xfId="0" applyFont="1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75" fillId="0" borderId="27" xfId="0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/>
    </xf>
    <xf numFmtId="0" fontId="75" fillId="0" borderId="2" xfId="0" applyFont="1" applyBorder="1" applyAlignment="1">
      <alignment horizontal="center" vertical="center"/>
    </xf>
    <xf numFmtId="0" fontId="75" fillId="0" borderId="6" xfId="0" applyFont="1" applyBorder="1" applyAlignment="1">
      <alignment horizontal="center" vertical="center"/>
    </xf>
    <xf numFmtId="0" fontId="54" fillId="5" borderId="24" xfId="1" applyFont="1" applyFill="1" applyBorder="1" applyAlignment="1">
      <alignment horizontal="left" vertical="center" indent="1"/>
    </xf>
    <xf numFmtId="0" fontId="54" fillId="5" borderId="0" xfId="1" applyFont="1" applyFill="1" applyAlignment="1">
      <alignment horizontal="left" vertical="center" indent="1"/>
    </xf>
    <xf numFmtId="0" fontId="54" fillId="5" borderId="27" xfId="1" applyFont="1" applyFill="1" applyBorder="1" applyAlignment="1">
      <alignment horizontal="left" vertical="center" indent="1"/>
    </xf>
    <xf numFmtId="0" fontId="3" fillId="0" borderId="57" xfId="0" applyFont="1" applyBorder="1" applyAlignment="1">
      <alignment horizontal="left" indent="1"/>
    </xf>
    <xf numFmtId="0" fontId="3" fillId="0" borderId="58" xfId="0" applyFont="1" applyBorder="1" applyAlignment="1">
      <alignment horizontal="left" indent="1"/>
    </xf>
    <xf numFmtId="0" fontId="3" fillId="0" borderId="55" xfId="0" applyFont="1" applyBorder="1" applyAlignment="1">
      <alignment horizontal="left" indent="1"/>
    </xf>
    <xf numFmtId="14" fontId="9" fillId="0" borderId="24" xfId="0" applyNumberFormat="1" applyFont="1" applyBorder="1" applyAlignment="1">
      <alignment horizontal="center"/>
    </xf>
    <xf numFmtId="0" fontId="24" fillId="0" borderId="2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2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27" xfId="0" applyFont="1" applyBorder="1" applyAlignment="1">
      <alignment horizontal="center"/>
    </xf>
    <xf numFmtId="0" fontId="6" fillId="6" borderId="8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73" fillId="0" borderId="24" xfId="0" applyFont="1" applyBorder="1" applyAlignment="1">
      <alignment horizontal="center" vertical="center"/>
    </xf>
    <xf numFmtId="0" fontId="73" fillId="0" borderId="0" xfId="0" applyFont="1" applyAlignment="1">
      <alignment horizontal="center" vertical="center"/>
    </xf>
    <xf numFmtId="0" fontId="73" fillId="0" borderId="27" xfId="0" applyFont="1" applyBorder="1" applyAlignment="1">
      <alignment horizontal="center" vertical="center"/>
    </xf>
    <xf numFmtId="0" fontId="73" fillId="0" borderId="1" xfId="0" applyFont="1" applyBorder="1" applyAlignment="1">
      <alignment horizontal="center" vertical="center"/>
    </xf>
    <xf numFmtId="0" fontId="73" fillId="0" borderId="2" xfId="0" applyFont="1" applyBorder="1" applyAlignment="1">
      <alignment horizontal="center" vertical="center"/>
    </xf>
    <xf numFmtId="0" fontId="73" fillId="0" borderId="6" xfId="0" applyFont="1" applyBorder="1" applyAlignment="1">
      <alignment horizontal="center" vertical="center"/>
    </xf>
    <xf numFmtId="165" fontId="19" fillId="0" borderId="19" xfId="0" applyNumberFormat="1" applyFont="1" applyBorder="1" applyAlignment="1">
      <alignment horizontal="center" vertical="center" textRotation="90" wrapText="1"/>
    </xf>
    <xf numFmtId="165" fontId="19" fillId="0" borderId="22" xfId="0" applyNumberFormat="1" applyFont="1" applyBorder="1" applyAlignment="1">
      <alignment horizontal="center" vertical="center" textRotation="90" wrapText="1"/>
    </xf>
    <xf numFmtId="165" fontId="14" fillId="0" borderId="19" xfId="0" applyNumberFormat="1" applyFont="1" applyBorder="1" applyAlignment="1">
      <alignment horizontal="center" vertical="center" textRotation="90" wrapText="1"/>
    </xf>
    <xf numFmtId="165" fontId="14" fillId="0" borderId="22" xfId="0" applyNumberFormat="1" applyFont="1" applyBorder="1" applyAlignment="1">
      <alignment horizontal="center" vertical="center" textRotation="90" wrapText="1"/>
    </xf>
    <xf numFmtId="0" fontId="31" fillId="0" borderId="19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0" fillId="0" borderId="16" xfId="0" applyFont="1" applyBorder="1" applyAlignment="1">
      <alignment horizontal="center"/>
    </xf>
    <xf numFmtId="0" fontId="60" fillId="0" borderId="17" xfId="0" applyFont="1" applyBorder="1" applyAlignment="1">
      <alignment horizontal="center"/>
    </xf>
    <xf numFmtId="0" fontId="60" fillId="0" borderId="18" xfId="0" applyFont="1" applyBorder="1" applyAlignment="1">
      <alignment horizontal="center"/>
    </xf>
    <xf numFmtId="0" fontId="60" fillId="0" borderId="1" xfId="0" applyFont="1" applyBorder="1" applyAlignment="1">
      <alignment horizontal="center" vertical="top"/>
    </xf>
    <xf numFmtId="0" fontId="60" fillId="0" borderId="2" xfId="0" applyFont="1" applyBorder="1" applyAlignment="1">
      <alignment horizontal="center" vertical="top"/>
    </xf>
    <xf numFmtId="0" fontId="60" fillId="0" borderId="6" xfId="0" applyFont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top"/>
    </xf>
    <xf numFmtId="0" fontId="6" fillId="5" borderId="17" xfId="0" applyFont="1" applyFill="1" applyBorder="1" applyAlignment="1">
      <alignment horizontal="center" vertical="center"/>
    </xf>
    <xf numFmtId="0" fontId="33" fillId="0" borderId="42" xfId="0" applyFont="1" applyBorder="1" applyAlignment="1">
      <alignment horizontal="center" vertical="center" textRotation="90" wrapText="1"/>
    </xf>
    <xf numFmtId="0" fontId="33" fillId="0" borderId="43" xfId="0" applyFont="1" applyBorder="1" applyAlignment="1">
      <alignment horizontal="center" vertical="center" textRotation="90" wrapText="1"/>
    </xf>
    <xf numFmtId="0" fontId="33" fillId="0" borderId="38" xfId="0" applyFont="1" applyBorder="1" applyAlignment="1">
      <alignment horizontal="center" vertical="center" textRotation="90" wrapText="1"/>
    </xf>
    <xf numFmtId="0" fontId="8" fillId="0" borderId="42" xfId="0" applyFont="1" applyBorder="1" applyAlignment="1">
      <alignment horizontal="center" vertical="center" textRotation="90" wrapText="1"/>
    </xf>
    <xf numFmtId="0" fontId="6" fillId="5" borderId="16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 textRotation="90" wrapText="1"/>
    </xf>
    <xf numFmtId="0" fontId="33" fillId="0" borderId="48" xfId="0" applyFont="1" applyBorder="1" applyAlignment="1">
      <alignment horizontal="center" vertical="center" textRotation="90" wrapText="1"/>
    </xf>
    <xf numFmtId="0" fontId="33" fillId="0" borderId="39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  <xf numFmtId="0" fontId="33" fillId="0" borderId="22" xfId="0" applyFont="1" applyBorder="1" applyAlignment="1">
      <alignment horizontal="center" vertical="center" textRotation="90" wrapText="1"/>
    </xf>
    <xf numFmtId="0" fontId="33" fillId="0" borderId="14" xfId="0" applyFont="1" applyBorder="1" applyAlignment="1">
      <alignment horizontal="center" vertical="center" textRotation="90" wrapText="1"/>
    </xf>
    <xf numFmtId="0" fontId="8" fillId="0" borderId="45" xfId="0" applyFont="1" applyBorder="1" applyAlignment="1">
      <alignment horizontal="center" vertical="center" textRotation="90" wrapText="1"/>
    </xf>
    <xf numFmtId="0" fontId="33" fillId="0" borderId="46" xfId="0" applyFont="1" applyBorder="1" applyAlignment="1">
      <alignment horizontal="center" vertical="center" textRotation="90" wrapText="1"/>
    </xf>
    <xf numFmtId="0" fontId="33" fillId="0" borderId="37" xfId="0" applyFont="1" applyBorder="1" applyAlignment="1">
      <alignment horizontal="center" vertical="center" textRotation="90" wrapText="1"/>
    </xf>
    <xf numFmtId="0" fontId="33" fillId="0" borderId="19" xfId="0" applyFont="1" applyBorder="1" applyAlignment="1">
      <alignment horizontal="center" vertical="center" textRotation="90" wrapText="1"/>
    </xf>
    <xf numFmtId="0" fontId="38" fillId="0" borderId="1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6" xfId="0" applyFont="1" applyBorder="1" applyAlignment="1">
      <alignment horizontal="center"/>
    </xf>
    <xf numFmtId="0" fontId="6" fillId="5" borderId="18" xfId="0" applyFont="1" applyFill="1" applyBorder="1" applyAlignment="1">
      <alignment horizontal="center" vertical="center"/>
    </xf>
    <xf numFmtId="0" fontId="8" fillId="0" borderId="59" xfId="0" applyFont="1" applyBorder="1" applyAlignment="1">
      <alignment horizontal="center" vertical="center" textRotation="90" wrapText="1"/>
    </xf>
    <xf numFmtId="0" fontId="33" fillId="0" borderId="56" xfId="0" applyFont="1" applyBorder="1" applyAlignment="1">
      <alignment horizontal="center" vertical="center" textRotation="90" wrapText="1"/>
    </xf>
    <xf numFmtId="0" fontId="33" fillId="0" borderId="40" xfId="0" applyFont="1" applyBorder="1" applyAlignment="1">
      <alignment horizontal="center" vertical="center" textRotation="90" wrapText="1"/>
    </xf>
    <xf numFmtId="0" fontId="33" fillId="0" borderId="45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27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textRotation="90" wrapText="1"/>
    </xf>
    <xf numFmtId="0" fontId="23" fillId="0" borderId="19" xfId="0" applyFont="1" applyBorder="1" applyAlignment="1">
      <alignment horizontal="center" vertical="center" textRotation="90" wrapText="1"/>
    </xf>
    <xf numFmtId="0" fontId="23" fillId="0" borderId="22" xfId="0" applyFont="1" applyBorder="1" applyAlignment="1">
      <alignment horizontal="center" vertical="center" textRotation="90" wrapText="1"/>
    </xf>
    <xf numFmtId="0" fontId="23" fillId="0" borderId="14" xfId="0" applyFont="1" applyBorder="1" applyAlignment="1">
      <alignment horizontal="center" vertical="center" textRotation="90" wrapText="1"/>
    </xf>
    <xf numFmtId="0" fontId="14" fillId="0" borderId="9" xfId="0" applyFont="1" applyBorder="1" applyAlignment="1">
      <alignment horizontal="center" vertical="center" textRotation="90" wrapText="1"/>
    </xf>
    <xf numFmtId="0" fontId="6" fillId="8" borderId="54" xfId="0" applyFont="1" applyFill="1" applyBorder="1" applyAlignment="1">
      <alignment horizontal="left" vertical="center" indent="1"/>
    </xf>
    <xf numFmtId="0" fontId="6" fillId="8" borderId="53" xfId="0" applyFont="1" applyFill="1" applyBorder="1" applyAlignment="1">
      <alignment horizontal="left" vertical="center" indent="1"/>
    </xf>
    <xf numFmtId="0" fontId="2" fillId="6" borderId="54" xfId="0" applyFont="1" applyFill="1" applyBorder="1" applyAlignment="1">
      <alignment horizontal="center" vertical="center" wrapText="1"/>
    </xf>
    <xf numFmtId="0" fontId="2" fillId="6" borderId="53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27" fillId="0" borderId="19" xfId="0" applyFont="1" applyBorder="1" applyAlignment="1">
      <alignment horizontal="center" vertical="center" textRotation="90" wrapText="1"/>
    </xf>
    <xf numFmtId="0" fontId="27" fillId="0" borderId="22" xfId="0" applyFont="1" applyBorder="1" applyAlignment="1">
      <alignment horizontal="center" vertical="center" textRotation="90" wrapText="1"/>
    </xf>
    <xf numFmtId="0" fontId="27" fillId="0" borderId="14" xfId="0" applyFont="1" applyBorder="1" applyAlignment="1">
      <alignment horizontal="center" vertical="center" textRotation="90" wrapText="1"/>
    </xf>
    <xf numFmtId="0" fontId="29" fillId="0" borderId="2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73" fillId="0" borderId="16" xfId="0" applyFont="1" applyBorder="1" applyAlignment="1">
      <alignment horizontal="center"/>
    </xf>
    <xf numFmtId="0" fontId="73" fillId="0" borderId="17" xfId="0" applyFont="1" applyBorder="1" applyAlignment="1">
      <alignment horizontal="center"/>
    </xf>
    <xf numFmtId="0" fontId="73" fillId="0" borderId="18" xfId="0" applyFont="1" applyBorder="1" applyAlignment="1">
      <alignment horizontal="center"/>
    </xf>
    <xf numFmtId="0" fontId="73" fillId="0" borderId="24" xfId="0" applyFont="1" applyBorder="1" applyAlignment="1">
      <alignment horizontal="center"/>
    </xf>
    <xf numFmtId="0" fontId="73" fillId="0" borderId="0" xfId="0" applyFont="1" applyAlignment="1">
      <alignment horizontal="center"/>
    </xf>
    <xf numFmtId="0" fontId="73" fillId="0" borderId="27" xfId="0" applyFont="1" applyBorder="1" applyAlignment="1">
      <alignment horizontal="center"/>
    </xf>
    <xf numFmtId="0" fontId="77" fillId="0" borderId="24" xfId="0" applyFont="1" applyBorder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77" fillId="0" borderId="27" xfId="0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0" fontId="77" fillId="0" borderId="2" xfId="0" applyFont="1" applyBorder="1" applyAlignment="1">
      <alignment horizontal="center" vertical="center"/>
    </xf>
    <xf numFmtId="0" fontId="77" fillId="0" borderId="6" xfId="0" applyFont="1" applyBorder="1" applyAlignment="1">
      <alignment horizontal="center" vertical="center"/>
    </xf>
    <xf numFmtId="164" fontId="14" fillId="0" borderId="9" xfId="0" quotePrefix="1" applyNumberFormat="1" applyFont="1" applyBorder="1" applyAlignment="1">
      <alignment horizontal="center" vertical="center" textRotation="90"/>
    </xf>
    <xf numFmtId="0" fontId="25" fillId="5" borderId="24" xfId="0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0" fontId="25" fillId="5" borderId="6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 wrapText="1"/>
    </xf>
    <xf numFmtId="0" fontId="9" fillId="5" borderId="52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164" fontId="14" fillId="0" borderId="10" xfId="0" quotePrefix="1" applyNumberFormat="1" applyFont="1" applyBorder="1" applyAlignment="1">
      <alignment horizontal="center" vertical="center" textRotation="90"/>
    </xf>
    <xf numFmtId="0" fontId="6" fillId="5" borderId="17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37" fillId="5" borderId="49" xfId="0" applyFont="1" applyFill="1" applyBorder="1" applyAlignment="1">
      <alignment horizontal="center" vertical="center" wrapText="1"/>
    </xf>
    <xf numFmtId="0" fontId="37" fillId="5" borderId="50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/>
    </xf>
    <xf numFmtId="0" fontId="6" fillId="5" borderId="22" xfId="0" applyFont="1" applyFill="1" applyBorder="1"/>
    <xf numFmtId="0" fontId="6" fillId="5" borderId="14" xfId="0" applyFont="1" applyFill="1" applyBorder="1"/>
    <xf numFmtId="0" fontId="6" fillId="5" borderId="19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left" vertical="center" indent="1"/>
    </xf>
    <xf numFmtId="0" fontId="15" fillId="0" borderId="1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25" fillId="7" borderId="24" xfId="0" applyFont="1" applyFill="1" applyBorder="1" applyAlignment="1">
      <alignment horizontal="center" vertical="center"/>
    </xf>
    <xf numFmtId="0" fontId="25" fillId="7" borderId="0" xfId="0" applyFont="1" applyFill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horizontal="center" vertical="center"/>
    </xf>
    <xf numFmtId="0" fontId="9" fillId="7" borderId="51" xfId="0" applyFont="1" applyFill="1" applyBorder="1" applyAlignment="1">
      <alignment horizontal="center" vertical="center" wrapText="1"/>
    </xf>
    <xf numFmtId="0" fontId="9" fillId="7" borderId="52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right" vertical="center"/>
    </xf>
    <xf numFmtId="0" fontId="6" fillId="7" borderId="2" xfId="0" applyFont="1" applyFill="1" applyBorder="1" applyAlignment="1">
      <alignment horizontal="right" vertical="center"/>
    </xf>
    <xf numFmtId="0" fontId="6" fillId="7" borderId="17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50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/>
    </xf>
    <xf numFmtId="0" fontId="6" fillId="7" borderId="22" xfId="0" applyFont="1" applyFill="1" applyBorder="1"/>
    <xf numFmtId="0" fontId="6" fillId="7" borderId="14" xfId="0" applyFont="1" applyFill="1" applyBorder="1"/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 wrapText="1"/>
    </xf>
    <xf numFmtId="0" fontId="48" fillId="0" borderId="7" xfId="1" applyFont="1" applyBorder="1" applyAlignment="1">
      <alignment horizontal="center" vertical="center"/>
    </xf>
    <xf numFmtId="0" fontId="48" fillId="0" borderId="8" xfId="1" applyFont="1" applyBorder="1" applyAlignment="1">
      <alignment horizontal="center" vertical="center"/>
    </xf>
    <xf numFmtId="0" fontId="48" fillId="0" borderId="1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52" fillId="0" borderId="17" xfId="1" applyFont="1" applyBorder="1" applyAlignment="1">
      <alignment horizontal="center" vertical="center"/>
    </xf>
    <xf numFmtId="166" fontId="15" fillId="0" borderId="28" xfId="1" quotePrefix="1" applyNumberFormat="1" applyFont="1" applyBorder="1" applyAlignment="1">
      <alignment horizontal="left" vertical="center"/>
    </xf>
    <xf numFmtId="166" fontId="15" fillId="0" borderId="15" xfId="1" quotePrefix="1" applyNumberFormat="1" applyFont="1" applyBorder="1" applyAlignment="1">
      <alignment horizontal="left" vertical="center"/>
    </xf>
    <xf numFmtId="166" fontId="15" fillId="0" borderId="0" xfId="1" quotePrefix="1" applyNumberFormat="1" applyFont="1" applyAlignment="1">
      <alignment horizontal="left" vertical="center"/>
    </xf>
    <xf numFmtId="166" fontId="15" fillId="0" borderId="27" xfId="1" quotePrefix="1" applyNumberFormat="1" applyFont="1" applyBorder="1" applyAlignment="1">
      <alignment horizontal="left" vertical="center"/>
    </xf>
    <xf numFmtId="0" fontId="8" fillId="0" borderId="2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wrapText="1"/>
    </xf>
    <xf numFmtId="0" fontId="22" fillId="0" borderId="17" xfId="1" applyFont="1" applyBorder="1" applyAlignment="1">
      <alignment horizontal="center" wrapText="1"/>
    </xf>
    <xf numFmtId="0" fontId="22" fillId="0" borderId="18" xfId="1" applyFont="1" applyBorder="1" applyAlignment="1">
      <alignment horizontal="center" wrapText="1"/>
    </xf>
    <xf numFmtId="0" fontId="22" fillId="0" borderId="24" xfId="1" applyFont="1" applyBorder="1" applyAlignment="1">
      <alignment horizontal="center" wrapText="1"/>
    </xf>
    <xf numFmtId="0" fontId="22" fillId="0" borderId="0" xfId="1" applyFont="1" applyAlignment="1">
      <alignment horizontal="center" wrapText="1"/>
    </xf>
    <xf numFmtId="0" fontId="22" fillId="0" borderId="27" xfId="1" applyFont="1" applyBorder="1" applyAlignment="1">
      <alignment horizontal="center" wrapText="1"/>
    </xf>
    <xf numFmtId="0" fontId="62" fillId="0" borderId="24" xfId="1" applyFont="1" applyBorder="1" applyAlignment="1">
      <alignment horizontal="center" vertical="top"/>
    </xf>
    <xf numFmtId="0" fontId="62" fillId="0" borderId="0" xfId="1" applyFont="1" applyAlignment="1">
      <alignment horizontal="center" vertical="top"/>
    </xf>
    <xf numFmtId="0" fontId="62" fillId="0" borderId="27" xfId="1" applyFont="1" applyBorder="1" applyAlignment="1">
      <alignment horizontal="center" vertical="top"/>
    </xf>
    <xf numFmtId="0" fontId="62" fillId="0" borderId="1" xfId="1" applyFont="1" applyBorder="1" applyAlignment="1">
      <alignment horizontal="center" vertical="top"/>
    </xf>
    <xf numFmtId="0" fontId="62" fillId="0" borderId="2" xfId="1" applyFont="1" applyBorder="1" applyAlignment="1">
      <alignment horizontal="center" vertical="top"/>
    </xf>
    <xf numFmtId="0" fontId="62" fillId="0" borderId="6" xfId="1" applyFont="1" applyBorder="1" applyAlignment="1">
      <alignment horizontal="center" vertical="top"/>
    </xf>
    <xf numFmtId="0" fontId="26" fillId="0" borderId="17" xfId="1" applyFont="1" applyBorder="1" applyAlignment="1">
      <alignment horizontal="center"/>
    </xf>
    <xf numFmtId="0" fontId="64" fillId="0" borderId="0" xfId="1" applyFont="1" applyAlignment="1">
      <alignment horizontal="center"/>
    </xf>
    <xf numFmtId="0" fontId="9" fillId="6" borderId="7" xfId="1" applyFont="1" applyFill="1" applyBorder="1" applyAlignment="1">
      <alignment horizontal="center" vertical="center"/>
    </xf>
    <xf numFmtId="0" fontId="9" fillId="6" borderId="8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9" fillId="7" borderId="7" xfId="1" applyFont="1" applyFill="1" applyBorder="1" applyAlignment="1">
      <alignment horizontal="center" vertical="center"/>
    </xf>
    <xf numFmtId="0" fontId="9" fillId="7" borderId="8" xfId="1" applyFont="1" applyFill="1" applyBorder="1" applyAlignment="1">
      <alignment horizontal="center" vertical="center"/>
    </xf>
    <xf numFmtId="0" fontId="9" fillId="7" borderId="10" xfId="1" applyFont="1" applyFill="1" applyBorder="1" applyAlignment="1">
      <alignment horizontal="center" vertical="center"/>
    </xf>
    <xf numFmtId="16" fontId="2" fillId="0" borderId="10" xfId="0" applyNumberFormat="1" applyFont="1" applyBorder="1" applyAlignment="1">
      <alignment horizontal="center" vertical="center" wrapText="1"/>
    </xf>
    <xf numFmtId="16" fontId="2" fillId="0" borderId="9" xfId="0" applyNumberFormat="1" applyFont="1" applyBorder="1" applyAlignment="1">
      <alignment horizontal="center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0FEB4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eg"/><Relationship Id="rId2" Type="http://schemas.openxmlformats.org/officeDocument/2006/relationships/image" Target="../media/image9.png"/><Relationship Id="rId1" Type="http://schemas.openxmlformats.org/officeDocument/2006/relationships/image" Target="../media/image1.png"/><Relationship Id="rId4" Type="http://schemas.openxmlformats.org/officeDocument/2006/relationships/image" Target="../media/image1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84D0DE1-4A5C-4488-9606-8151A1931D7A}"/>
            </a:ext>
          </a:extLst>
        </xdr:cNvPr>
        <xdr:cNvSpPr>
          <a:spLocks noChangeShapeType="1"/>
        </xdr:cNvSpPr>
      </xdr:nvSpPr>
      <xdr:spPr bwMode="auto">
        <a:xfrm>
          <a:off x="381000" y="4438650"/>
          <a:ext cx="2552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600075</xdr:colOff>
      <xdr:row>6</xdr:row>
      <xdr:rowOff>44450</xdr:rowOff>
    </xdr:to>
    <xdr:pic>
      <xdr:nvPicPr>
        <xdr:cNvPr id="3" name="Picture 13" descr="Logo Club AdB">
          <a:extLst>
            <a:ext uri="{FF2B5EF4-FFF2-40B4-BE49-F238E27FC236}">
              <a16:creationId xmlns:a16="http://schemas.microsoft.com/office/drawing/2014/main" id="{87DABA04-DA9C-46F5-A5A6-FB8F7AA22B1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04825"/>
          <a:ext cx="809624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4" name="Group 14">
          <a:extLst>
            <a:ext uri="{FF2B5EF4-FFF2-40B4-BE49-F238E27FC236}">
              <a16:creationId xmlns:a16="http://schemas.microsoft.com/office/drawing/2014/main" id="{5C8B2C45-3F89-4F9C-A39B-C63152AAAB9C}"/>
            </a:ext>
          </a:extLst>
        </xdr:cNvPr>
        <xdr:cNvGrpSpPr>
          <a:grpSpLocks/>
        </xdr:cNvGrpSpPr>
      </xdr:nvGrpSpPr>
      <xdr:grpSpPr bwMode="auto">
        <a:xfrm>
          <a:off x="14357349" y="485775"/>
          <a:ext cx="1322399" cy="854681"/>
          <a:chOff x="8958" y="573"/>
          <a:chExt cx="2097" cy="1701"/>
        </a:xfrm>
      </xdr:grpSpPr>
      <xdr:pic>
        <xdr:nvPicPr>
          <xdr:cNvPr id="5" name="Picture 15" descr="NADD Logo 2012 (1000x493 sfondo trasparente)">
            <a:extLst>
              <a:ext uri="{FF2B5EF4-FFF2-40B4-BE49-F238E27FC236}">
                <a16:creationId xmlns:a16="http://schemas.microsoft.com/office/drawing/2014/main" id="{7178CE61-F4A8-A8B9-717B-210ABCD8645A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6" descr="03 - Logo CMAS Senza Ombre">
            <a:extLst>
              <a:ext uri="{FF2B5EF4-FFF2-40B4-BE49-F238E27FC236}">
                <a16:creationId xmlns:a16="http://schemas.microsoft.com/office/drawing/2014/main" id="{DF859EA7-7519-A400-BB2E-1EAD9955B361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17" descr="04 - Logo CMAS (solo scritta CMAS)">
            <a:extLst>
              <a:ext uri="{FF2B5EF4-FFF2-40B4-BE49-F238E27FC236}">
                <a16:creationId xmlns:a16="http://schemas.microsoft.com/office/drawing/2014/main" id="{7D2DF2B5-5871-2E14-9C88-7B8EB95F02D4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18">
            <a:extLst>
              <a:ext uri="{FF2B5EF4-FFF2-40B4-BE49-F238E27FC236}">
                <a16:creationId xmlns:a16="http://schemas.microsoft.com/office/drawing/2014/main" id="{1387C0DE-5DA3-56E1-4209-5DF6501A65D3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21505" name="Line 1">
          <a:extLst>
            <a:ext uri="{FF2B5EF4-FFF2-40B4-BE49-F238E27FC236}">
              <a16:creationId xmlns:a16="http://schemas.microsoft.com/office/drawing/2014/main" id="{00000000-0008-0000-0500-000001540000}"/>
            </a:ext>
          </a:extLst>
        </xdr:cNvPr>
        <xdr:cNvSpPr>
          <a:spLocks noChangeShapeType="1"/>
        </xdr:cNvSpPr>
      </xdr:nvSpPr>
      <xdr:spPr bwMode="auto">
        <a:xfrm>
          <a:off x="390525" y="4019550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581025</xdr:colOff>
      <xdr:row>6</xdr:row>
      <xdr:rowOff>44450</xdr:rowOff>
    </xdr:to>
    <xdr:pic>
      <xdr:nvPicPr>
        <xdr:cNvPr id="15" name="Picture 13" descr="Logo Club AdB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542925"/>
          <a:ext cx="857249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400049</xdr:colOff>
      <xdr:row>1</xdr:row>
      <xdr:rowOff>142875</xdr:rowOff>
    </xdr:from>
    <xdr:to>
      <xdr:col>28</xdr:col>
      <xdr:colOff>274648</xdr:colOff>
      <xdr:row>6</xdr:row>
      <xdr:rowOff>45056</xdr:rowOff>
    </xdr:to>
    <xdr:grpSp>
      <xdr:nvGrpSpPr>
        <xdr:cNvPr id="16" name="Group 14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GrpSpPr>
          <a:grpSpLocks/>
        </xdr:cNvGrpSpPr>
      </xdr:nvGrpSpPr>
      <xdr:grpSpPr bwMode="auto">
        <a:xfrm>
          <a:off x="14395449" y="523875"/>
          <a:ext cx="1398599" cy="854681"/>
          <a:chOff x="8958" y="573"/>
          <a:chExt cx="2097" cy="1701"/>
        </a:xfrm>
      </xdr:grpSpPr>
      <xdr:pic>
        <xdr:nvPicPr>
          <xdr:cNvPr id="17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8" name="Picture 16" descr="03 - Logo CMAS Senza Ombre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9" name="Picture 17" descr="04 - Logo CMAS (solo scritta CMAS)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0" name="WordArt 18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</xdr:row>
      <xdr:rowOff>152400</xdr:rowOff>
    </xdr:from>
    <xdr:to>
      <xdr:col>2</xdr:col>
      <xdr:colOff>471486</xdr:colOff>
      <xdr:row>6</xdr:row>
      <xdr:rowOff>34925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95300"/>
          <a:ext cx="804861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542925</xdr:colOff>
      <xdr:row>1</xdr:row>
      <xdr:rowOff>161925</xdr:rowOff>
    </xdr:from>
    <xdr:to>
      <xdr:col>21</xdr:col>
      <xdr:colOff>436575</xdr:colOff>
      <xdr:row>6</xdr:row>
      <xdr:rowOff>64106</xdr:rowOff>
    </xdr:to>
    <xdr:grpSp>
      <xdr:nvGrpSpPr>
        <xdr:cNvPr id="4" name="Group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>
          <a:grpSpLocks/>
        </xdr:cNvGrpSpPr>
      </xdr:nvGrpSpPr>
      <xdr:grpSpPr bwMode="auto">
        <a:xfrm>
          <a:off x="14360525" y="504825"/>
          <a:ext cx="1265250" cy="854681"/>
          <a:chOff x="8958" y="573"/>
          <a:chExt cx="2097" cy="1701"/>
        </a:xfrm>
      </xdr:grpSpPr>
      <xdr:pic>
        <xdr:nvPicPr>
          <xdr:cNvPr id="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6" descr="03 - Logo CMAS Senza Ombre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17" descr="04 - Logo CMAS (solo scritta CMAS)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18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733426</xdr:colOff>
      <xdr:row>1</xdr:row>
      <xdr:rowOff>85725</xdr:rowOff>
    </xdr:from>
    <xdr:to>
      <xdr:col>3</xdr:col>
      <xdr:colOff>904875</xdr:colOff>
      <xdr:row>6</xdr:row>
      <xdr:rowOff>81395</xdr:rowOff>
    </xdr:to>
    <xdr:pic>
      <xdr:nvPicPr>
        <xdr:cNvPr id="2" name="Immagine 11" descr="LOGO NAKED.gif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1" y="466725"/>
          <a:ext cx="1200149" cy="995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1</xdr:row>
      <xdr:rowOff>104775</xdr:rowOff>
    </xdr:from>
    <xdr:to>
      <xdr:col>2</xdr:col>
      <xdr:colOff>638175</xdr:colOff>
      <xdr:row>6</xdr:row>
      <xdr:rowOff>103355</xdr:rowOff>
    </xdr:to>
    <xdr:pic>
      <xdr:nvPicPr>
        <xdr:cNvPr id="3" name="Picture 25" descr="Logo Club AdB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"/>
          <a:ext cx="933450" cy="998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247650</xdr:colOff>
      <xdr:row>1</xdr:row>
      <xdr:rowOff>123826</xdr:rowOff>
    </xdr:from>
    <xdr:to>
      <xdr:col>16</xdr:col>
      <xdr:colOff>314326</xdr:colOff>
      <xdr:row>6</xdr:row>
      <xdr:rowOff>76201</xdr:rowOff>
    </xdr:to>
    <xdr:grpSp>
      <xdr:nvGrpSpPr>
        <xdr:cNvPr id="4" name="Group 2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pSpPr>
          <a:grpSpLocks/>
        </xdr:cNvGrpSpPr>
      </xdr:nvGrpSpPr>
      <xdr:grpSpPr bwMode="auto">
        <a:xfrm>
          <a:off x="9569450" y="504826"/>
          <a:ext cx="1311276" cy="904875"/>
          <a:chOff x="8958" y="573"/>
          <a:chExt cx="2097" cy="1701"/>
        </a:xfrm>
      </xdr:grpSpPr>
      <xdr:pic>
        <xdr:nvPicPr>
          <xdr:cNvPr id="5" name="Picture 27" descr="NADD Logo 2012 (1000x493 sfondo trasparente)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28" descr="03 - Logo CMAS Senza Ombre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29" descr="04 - Logo CMAS (solo scritta CMAS)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30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733426</xdr:colOff>
      <xdr:row>1</xdr:row>
      <xdr:rowOff>85725</xdr:rowOff>
    </xdr:from>
    <xdr:to>
      <xdr:col>3</xdr:col>
      <xdr:colOff>904875</xdr:colOff>
      <xdr:row>6</xdr:row>
      <xdr:rowOff>81395</xdr:rowOff>
    </xdr:to>
    <xdr:pic>
      <xdr:nvPicPr>
        <xdr:cNvPr id="31768" name="Immagine 11" descr="LOGO NAKED.gif">
          <a:extLst>
            <a:ext uri="{FF2B5EF4-FFF2-40B4-BE49-F238E27FC236}">
              <a16:creationId xmlns:a16="http://schemas.microsoft.com/office/drawing/2014/main" id="{00000000-0008-0000-0800-0000187C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1" y="466725"/>
          <a:ext cx="1200149" cy="995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1</xdr:row>
      <xdr:rowOff>104775</xdr:rowOff>
    </xdr:from>
    <xdr:to>
      <xdr:col>2</xdr:col>
      <xdr:colOff>638175</xdr:colOff>
      <xdr:row>6</xdr:row>
      <xdr:rowOff>103355</xdr:rowOff>
    </xdr:to>
    <xdr:pic>
      <xdr:nvPicPr>
        <xdr:cNvPr id="31769" name="Picture 25" descr="Logo Club AdB">
          <a:extLst>
            <a:ext uri="{FF2B5EF4-FFF2-40B4-BE49-F238E27FC236}">
              <a16:creationId xmlns:a16="http://schemas.microsoft.com/office/drawing/2014/main" id="{00000000-0008-0000-0800-000019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"/>
          <a:ext cx="933450" cy="998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247650</xdr:colOff>
      <xdr:row>1</xdr:row>
      <xdr:rowOff>123826</xdr:rowOff>
    </xdr:from>
    <xdr:to>
      <xdr:col>16</xdr:col>
      <xdr:colOff>314326</xdr:colOff>
      <xdr:row>6</xdr:row>
      <xdr:rowOff>76201</xdr:rowOff>
    </xdr:to>
    <xdr:grpSp>
      <xdr:nvGrpSpPr>
        <xdr:cNvPr id="31770" name="Group 26">
          <a:extLst>
            <a:ext uri="{FF2B5EF4-FFF2-40B4-BE49-F238E27FC236}">
              <a16:creationId xmlns:a16="http://schemas.microsoft.com/office/drawing/2014/main" id="{00000000-0008-0000-0800-00001A7C0000}"/>
            </a:ext>
          </a:extLst>
        </xdr:cNvPr>
        <xdr:cNvGrpSpPr>
          <a:grpSpLocks/>
        </xdr:cNvGrpSpPr>
      </xdr:nvGrpSpPr>
      <xdr:grpSpPr bwMode="auto">
        <a:xfrm>
          <a:off x="9569450" y="504826"/>
          <a:ext cx="1311276" cy="904875"/>
          <a:chOff x="8958" y="573"/>
          <a:chExt cx="2097" cy="1701"/>
        </a:xfrm>
      </xdr:grpSpPr>
      <xdr:pic>
        <xdr:nvPicPr>
          <xdr:cNvPr id="31771" name="Picture 27" descr="NADD Logo 2012 (1000x493 sfondo trasparente)">
            <a:extLst>
              <a:ext uri="{FF2B5EF4-FFF2-40B4-BE49-F238E27FC236}">
                <a16:creationId xmlns:a16="http://schemas.microsoft.com/office/drawing/2014/main" id="{00000000-0008-0000-0800-00001B7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772" name="Picture 28" descr="03 - Logo CMAS Senza Ombre">
            <a:extLst>
              <a:ext uri="{FF2B5EF4-FFF2-40B4-BE49-F238E27FC236}">
                <a16:creationId xmlns:a16="http://schemas.microsoft.com/office/drawing/2014/main" id="{00000000-0008-0000-0800-00001C7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773" name="Picture 29" descr="04 - Logo CMAS (solo scritta CMAS)">
            <a:extLst>
              <a:ext uri="{FF2B5EF4-FFF2-40B4-BE49-F238E27FC236}">
                <a16:creationId xmlns:a16="http://schemas.microsoft.com/office/drawing/2014/main" id="{00000000-0008-0000-0800-00001D7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1774" name="WordArt 30">
            <a:extLst>
              <a:ext uri="{FF2B5EF4-FFF2-40B4-BE49-F238E27FC236}">
                <a16:creationId xmlns:a16="http://schemas.microsoft.com/office/drawing/2014/main" id="{00000000-0008-0000-0800-00001E7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115887</xdr:rowOff>
    </xdr:from>
    <xdr:to>
      <xdr:col>2</xdr:col>
      <xdr:colOff>722312</xdr:colOff>
      <xdr:row>5</xdr:row>
      <xdr:rowOff>96837</xdr:rowOff>
    </xdr:to>
    <xdr:pic>
      <xdr:nvPicPr>
        <xdr:cNvPr id="2" name="Picture 47" descr="Logo Club AdB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57200"/>
          <a:ext cx="749300" cy="80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311151</xdr:colOff>
      <xdr:row>1</xdr:row>
      <xdr:rowOff>119061</xdr:rowOff>
    </xdr:from>
    <xdr:to>
      <xdr:col>13</xdr:col>
      <xdr:colOff>15876</xdr:colOff>
      <xdr:row>5</xdr:row>
      <xdr:rowOff>119061</xdr:rowOff>
    </xdr:to>
    <xdr:grpSp>
      <xdr:nvGrpSpPr>
        <xdr:cNvPr id="3" name="Group 7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6576484" y="457728"/>
          <a:ext cx="1017059" cy="804333"/>
          <a:chOff x="8959" y="572"/>
          <a:chExt cx="2097" cy="1701"/>
        </a:xfrm>
      </xdr:grpSpPr>
      <xdr:pic>
        <xdr:nvPicPr>
          <xdr:cNvPr id="4" name="Picture 74" descr="NADD Logo 2012 (1000x493 sfondo trasparente)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75" descr="03 - Logo CMAS Senza Ombre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76" descr="04 - Logo CMAS (solo scritta CMAS)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7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491CA3A7-1F67-4EAB-B8AF-F7301413ECAF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1FDA41C8-8E37-4D77-8884-675AF860826E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8151A64A-7AE6-81C5-B2D0-17CD69807C4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8EC0BA01-8EC1-06BD-131E-5F7C5E2E067C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95C3A923-F918-ECFE-E307-74F8EB313625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11205CEA-BBB0-72B1-9963-331842BA6703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4A84F63B-43B7-44DA-B59C-F84A36170B2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046D5A1A-6B9C-4744-B4BC-81B704258202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A86AE88A-1C66-35C3-9B88-36024BB8801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0AEBC263-941B-47CE-F893-5A5DDF8F862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D701F2D8-D4BE-B2F4-DA3C-DE8B512BFA97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06402DD8-3B27-CAB7-4E01-BE7DA0065EA4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9C38B5A2-27FE-43DE-AC76-38A724E20F72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6E70698F-825F-41F6-813B-AED3E2F4E9D2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046CBF9D-2F7F-2390-ED0A-221F9E504FBD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73466C10-659B-6529-1A89-8643EF6BC2CB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DEBC1175-3C86-748E-E62A-C0703F074E5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FA03C8A1-86FA-54BE-4C55-B2B916E5607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15373" name="Picture 13" descr="Logo Club AdB">
          <a:extLs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8987" cy="874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15374" name="Group 14">
          <a:extLs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1537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000-00000F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6" name="Picture 16" descr="03 - Logo CMAS Senza Ombre">
            <a:extLst>
              <a:ext uri="{FF2B5EF4-FFF2-40B4-BE49-F238E27FC236}">
                <a16:creationId xmlns:a16="http://schemas.microsoft.com/office/drawing/2014/main" id="{00000000-0008-0000-0000-000010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7" name="Picture 17" descr="04 - Logo CMAS (solo scritta CMAS)">
            <a:extLst>
              <a:ext uri="{FF2B5EF4-FFF2-40B4-BE49-F238E27FC236}">
                <a16:creationId xmlns:a16="http://schemas.microsoft.com/office/drawing/2014/main" id="{00000000-0008-0000-0000-000011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378" name="WordArt 18">
            <a:extLst>
              <a:ext uri="{FF2B5EF4-FFF2-40B4-BE49-F238E27FC236}">
                <a16:creationId xmlns:a16="http://schemas.microsoft.com/office/drawing/2014/main" id="{00000000-0008-0000-0000-000012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563562</xdr:colOff>
      <xdr:row>6</xdr:row>
      <xdr:rowOff>39692</xdr:rowOff>
    </xdr:to>
    <xdr:pic>
      <xdr:nvPicPr>
        <xdr:cNvPr id="8" name="Picture 13" descr="Logo Club AdB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9" y="506417"/>
          <a:ext cx="804861" cy="874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111125</xdr:colOff>
      <xdr:row>1</xdr:row>
      <xdr:rowOff>169194</xdr:rowOff>
    </xdr:from>
    <xdr:to>
      <xdr:col>19</xdr:col>
      <xdr:colOff>309575</xdr:colOff>
      <xdr:row>6</xdr:row>
      <xdr:rowOff>71375</xdr:rowOff>
    </xdr:to>
    <xdr:grpSp>
      <xdr:nvGrpSpPr>
        <xdr:cNvPr id="9" name="Group 1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>
          <a:grpSpLocks/>
        </xdr:cNvGrpSpPr>
      </xdr:nvGrpSpPr>
      <xdr:grpSpPr bwMode="auto">
        <a:xfrm>
          <a:off x="9826625" y="512094"/>
          <a:ext cx="1214450" cy="854681"/>
          <a:chOff x="8958" y="573"/>
          <a:chExt cx="2097" cy="1701"/>
        </a:xfrm>
      </xdr:grpSpPr>
      <xdr:pic>
        <xdr:nvPicPr>
          <xdr:cNvPr id="10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Picture 16" descr="03 - Logo CMAS Senza Ombre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7" descr="04 - Logo CMAS (solo scritta CMAS)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3" name="WordArt 18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161925</xdr:rowOff>
    </xdr:from>
    <xdr:to>
      <xdr:col>2</xdr:col>
      <xdr:colOff>652461</xdr:colOff>
      <xdr:row>6</xdr:row>
      <xdr:rowOff>44450</xdr:rowOff>
    </xdr:to>
    <xdr:pic>
      <xdr:nvPicPr>
        <xdr:cNvPr id="8" name="Picture 13" descr="Logo Club AdB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542925"/>
          <a:ext cx="804861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34</xdr:col>
      <xdr:colOff>247650</xdr:colOff>
      <xdr:row>1</xdr:row>
      <xdr:rowOff>152400</xdr:rowOff>
    </xdr:from>
    <xdr:to>
      <xdr:col>38</xdr:col>
      <xdr:colOff>122249</xdr:colOff>
      <xdr:row>6</xdr:row>
      <xdr:rowOff>54581</xdr:rowOff>
    </xdr:to>
    <xdr:grpSp>
      <xdr:nvGrpSpPr>
        <xdr:cNvPr id="9" name="Group 1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pSpPr>
          <a:grpSpLocks/>
        </xdr:cNvGrpSpPr>
      </xdr:nvGrpSpPr>
      <xdr:grpSpPr bwMode="auto">
        <a:xfrm>
          <a:off x="14319250" y="533400"/>
          <a:ext cx="1347799" cy="854681"/>
          <a:chOff x="8958" y="573"/>
          <a:chExt cx="2097" cy="1701"/>
        </a:xfrm>
      </xdr:grpSpPr>
      <xdr:pic>
        <xdr:nvPicPr>
          <xdr:cNvPr id="10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Picture 16" descr="03 - Logo CMAS Senza Ombre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7" descr="04 - Logo CMAS (solo scritta CMAS)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3" name="WordArt 18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17409" name="Line 1">
          <a:extLst>
            <a:ext uri="{FF2B5EF4-FFF2-40B4-BE49-F238E27FC236}">
              <a16:creationId xmlns:a16="http://schemas.microsoft.com/office/drawing/2014/main" id="{00000000-0008-0000-0300-000001440000}"/>
            </a:ext>
          </a:extLst>
        </xdr:cNvPr>
        <xdr:cNvSpPr>
          <a:spLocks noChangeShapeType="1"/>
        </xdr:cNvSpPr>
      </xdr:nvSpPr>
      <xdr:spPr bwMode="auto">
        <a:xfrm>
          <a:off x="381000" y="4019550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600075</xdr:colOff>
      <xdr:row>6</xdr:row>
      <xdr:rowOff>44450</xdr:rowOff>
    </xdr:to>
    <xdr:pic>
      <xdr:nvPicPr>
        <xdr:cNvPr id="9" name="Picture 13" descr="Logo Club AdB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04825"/>
          <a:ext cx="809624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10" name="Group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pSpPr>
          <a:grpSpLocks/>
        </xdr:cNvGrpSpPr>
      </xdr:nvGrpSpPr>
      <xdr:grpSpPr bwMode="auto">
        <a:xfrm>
          <a:off x="14357349" y="485775"/>
          <a:ext cx="1322399" cy="854681"/>
          <a:chOff x="8958" y="573"/>
          <a:chExt cx="2097" cy="1701"/>
        </a:xfrm>
      </xdr:grpSpPr>
      <xdr:pic>
        <xdr:nvPicPr>
          <xdr:cNvPr id="11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6" descr="03 - Logo CMAS Senza Ombre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" name="Picture 17" descr="04 - Logo CMAS (solo scritta CMAS)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" name="WordArt 18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19457" name="Line 1">
          <a:extLst>
            <a:ext uri="{FF2B5EF4-FFF2-40B4-BE49-F238E27FC236}">
              <a16:creationId xmlns:a16="http://schemas.microsoft.com/office/drawing/2014/main" id="{00000000-0008-0000-0400-0000014C0000}"/>
            </a:ext>
          </a:extLst>
        </xdr:cNvPr>
        <xdr:cNvSpPr>
          <a:spLocks noChangeShapeType="1"/>
        </xdr:cNvSpPr>
      </xdr:nvSpPr>
      <xdr:spPr bwMode="auto">
        <a:xfrm>
          <a:off x="381000" y="4019550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542925</xdr:colOff>
      <xdr:row>6</xdr:row>
      <xdr:rowOff>44450</xdr:rowOff>
    </xdr:to>
    <xdr:pic>
      <xdr:nvPicPr>
        <xdr:cNvPr id="9" name="Picture 13" descr="Logo Club AdB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42925"/>
          <a:ext cx="819149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10" name="Group 14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pSpPr>
          <a:grpSpLocks/>
        </xdr:cNvGrpSpPr>
      </xdr:nvGrpSpPr>
      <xdr:grpSpPr bwMode="auto">
        <a:xfrm>
          <a:off x="14331949" y="523875"/>
          <a:ext cx="1322399" cy="854681"/>
          <a:chOff x="8958" y="573"/>
          <a:chExt cx="2097" cy="1701"/>
        </a:xfrm>
      </xdr:grpSpPr>
      <xdr:pic>
        <xdr:nvPicPr>
          <xdr:cNvPr id="11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Picture 16" descr="03 - Logo CMAS Senza Ombre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" name="Picture 17" descr="04 - Logo CMAS (solo scritta CMAS)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" name="WordArt 18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A2D0-B443-4DCE-AF3F-9897C2C675F4}">
  <dimension ref="A1:AG43"/>
  <sheetViews>
    <sheetView showGridLines="0" showZeros="0" workbookViewId="0">
      <selection activeCell="B2" sqref="B2:AD3"/>
    </sheetView>
  </sheetViews>
  <sheetFormatPr baseColWidth="10" defaultColWidth="9.1640625" defaultRowHeight="13" x14ac:dyDescent="0.15"/>
  <cols>
    <col min="1" max="1" width="5.5" style="44" customWidth="1"/>
    <col min="2" max="2" width="5.6640625" style="44" customWidth="1"/>
    <col min="3" max="4" width="16.33203125" style="44" customWidth="1"/>
    <col min="5" max="29" width="6.33203125" style="44" customWidth="1"/>
    <col min="30" max="30" width="6.6640625" style="44" customWidth="1"/>
    <col min="31" max="31" width="5.6640625" style="44" customWidth="1"/>
    <col min="32" max="32" width="22.83203125" style="44" customWidth="1"/>
    <col min="33" max="33" width="36.6640625" style="44" customWidth="1"/>
    <col min="34" max="16384" width="9.1640625" style="44"/>
  </cols>
  <sheetData>
    <row r="1" spans="1:33" ht="27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</row>
    <row r="2" spans="1:33" s="12" customFormat="1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2"/>
      <c r="AE2" s="167"/>
      <c r="AF2" s="140" t="s">
        <v>139</v>
      </c>
      <c r="AG2" s="141" t="s">
        <v>140</v>
      </c>
    </row>
    <row r="3" spans="1:33" s="12" customFormat="1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5"/>
      <c r="AE3" s="167"/>
      <c r="AF3" s="142" t="s">
        <v>141</v>
      </c>
      <c r="AG3" s="143" t="s">
        <v>0</v>
      </c>
    </row>
    <row r="4" spans="1:33" ht="15.75" customHeight="1" x14ac:dyDescent="0.15">
      <c r="A4" s="167"/>
      <c r="B4" s="396" t="s">
        <v>255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8"/>
      <c r="AE4" s="167"/>
      <c r="AF4" s="142" t="s">
        <v>142</v>
      </c>
      <c r="AG4" s="143" t="s">
        <v>147</v>
      </c>
    </row>
    <row r="5" spans="1:33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8"/>
      <c r="AE5" s="167"/>
      <c r="AF5" s="142" t="s">
        <v>143</v>
      </c>
      <c r="AG5" s="143" t="s">
        <v>144</v>
      </c>
    </row>
    <row r="6" spans="1:33" s="12" customFormat="1" ht="15.75" customHeight="1" x14ac:dyDescent="0.15">
      <c r="A6" s="167"/>
      <c r="B6" s="399" t="s">
        <v>342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1"/>
      <c r="AE6" s="167"/>
      <c r="AF6" s="144" t="s">
        <v>145</v>
      </c>
      <c r="AG6" s="145" t="s">
        <v>146</v>
      </c>
    </row>
    <row r="7" spans="1:33" s="12" customFormat="1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3"/>
      <c r="AC7" s="403"/>
      <c r="AD7" s="404"/>
      <c r="AE7" s="167"/>
      <c r="AF7" s="147" t="s">
        <v>222</v>
      </c>
      <c r="AG7" s="149"/>
    </row>
    <row r="8" spans="1:33" ht="24" customHeight="1" x14ac:dyDescent="0.15">
      <c r="A8" s="167"/>
      <c r="B8" s="237"/>
      <c r="C8" s="238"/>
      <c r="D8" s="238"/>
      <c r="E8" s="326" t="s">
        <v>19</v>
      </c>
      <c r="F8" s="326" t="s">
        <v>20</v>
      </c>
      <c r="G8" s="326" t="s">
        <v>21</v>
      </c>
      <c r="H8" s="326" t="s">
        <v>22</v>
      </c>
      <c r="I8" s="326" t="s">
        <v>4</v>
      </c>
      <c r="J8" s="138" t="s">
        <v>23</v>
      </c>
      <c r="K8" s="327" t="s">
        <v>24</v>
      </c>
      <c r="L8" s="327" t="s">
        <v>25</v>
      </c>
      <c r="M8" s="326" t="s">
        <v>26</v>
      </c>
      <c r="N8" s="326" t="s">
        <v>27</v>
      </c>
      <c r="O8" s="326" t="s">
        <v>28</v>
      </c>
      <c r="P8" s="326"/>
      <c r="Q8" s="326"/>
      <c r="R8" s="326"/>
      <c r="S8" s="63"/>
      <c r="T8" s="139" t="s">
        <v>6</v>
      </c>
      <c r="U8" s="326" t="s">
        <v>7</v>
      </c>
      <c r="V8" s="326" t="s">
        <v>8</v>
      </c>
      <c r="W8" s="326" t="s">
        <v>9</v>
      </c>
      <c r="X8" s="326" t="s">
        <v>10</v>
      </c>
      <c r="Y8" s="326" t="s">
        <v>40</v>
      </c>
      <c r="Z8" s="326" t="s">
        <v>41</v>
      </c>
      <c r="AA8" s="326" t="s">
        <v>42</v>
      </c>
      <c r="AB8" s="326" t="s">
        <v>43</v>
      </c>
      <c r="AC8" s="326" t="s">
        <v>44</v>
      </c>
      <c r="AD8" s="29"/>
      <c r="AE8" s="167"/>
    </row>
    <row r="9" spans="1:33" ht="22.5" customHeight="1" x14ac:dyDescent="0.15">
      <c r="A9" s="167"/>
      <c r="B9" s="405" t="s">
        <v>282</v>
      </c>
      <c r="C9" s="406"/>
      <c r="D9" s="407"/>
      <c r="E9" s="369" t="s">
        <v>31</v>
      </c>
      <c r="F9" s="369" t="s">
        <v>32</v>
      </c>
      <c r="G9" s="369" t="s">
        <v>34</v>
      </c>
      <c r="H9" s="369" t="s">
        <v>109</v>
      </c>
      <c r="I9" s="369" t="s">
        <v>104</v>
      </c>
      <c r="J9" s="369" t="s">
        <v>35</v>
      </c>
      <c r="K9" s="369" t="s">
        <v>36</v>
      </c>
      <c r="L9" s="369" t="s">
        <v>3</v>
      </c>
      <c r="M9" s="369" t="s">
        <v>84</v>
      </c>
      <c r="N9" s="369" t="s">
        <v>106</v>
      </c>
      <c r="O9" s="369" t="s">
        <v>105</v>
      </c>
      <c r="P9" s="369" t="s">
        <v>105</v>
      </c>
      <c r="Q9" s="369" t="s">
        <v>105</v>
      </c>
      <c r="R9" s="369" t="s">
        <v>105</v>
      </c>
      <c r="S9" s="387" t="s">
        <v>107</v>
      </c>
      <c r="T9" s="369" t="s">
        <v>85</v>
      </c>
      <c r="U9" s="369" t="s">
        <v>85</v>
      </c>
      <c r="V9" s="369" t="s">
        <v>108</v>
      </c>
      <c r="W9" s="369" t="s">
        <v>86</v>
      </c>
      <c r="X9" s="369" t="s">
        <v>37</v>
      </c>
      <c r="Y9" s="369" t="s">
        <v>38</v>
      </c>
      <c r="Z9" s="369" t="s">
        <v>87</v>
      </c>
      <c r="AA9" s="369" t="s">
        <v>37</v>
      </c>
      <c r="AB9" s="369" t="s">
        <v>88</v>
      </c>
      <c r="AC9" s="369" t="s">
        <v>39</v>
      </c>
      <c r="AD9" s="372" t="s">
        <v>83</v>
      </c>
      <c r="AE9" s="167"/>
    </row>
    <row r="10" spans="1:33" ht="22.5" customHeight="1" x14ac:dyDescent="0.15">
      <c r="A10" s="167"/>
      <c r="B10" s="408"/>
      <c r="C10" s="409"/>
      <c r="D10" s="41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88"/>
      <c r="T10" s="370"/>
      <c r="U10" s="370"/>
      <c r="V10" s="370"/>
      <c r="W10" s="370"/>
      <c r="X10" s="370"/>
      <c r="Y10" s="370"/>
      <c r="Z10" s="370"/>
      <c r="AA10" s="370"/>
      <c r="AB10" s="370"/>
      <c r="AC10" s="370"/>
      <c r="AD10" s="373"/>
      <c r="AE10" s="167"/>
    </row>
    <row r="11" spans="1:33" ht="22.5" customHeight="1" x14ac:dyDescent="0.15">
      <c r="A11" s="167"/>
      <c r="B11" s="408"/>
      <c r="C11" s="409"/>
      <c r="D11" s="41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88"/>
      <c r="T11" s="370"/>
      <c r="U11" s="370"/>
      <c r="V11" s="370"/>
      <c r="W11" s="370"/>
      <c r="X11" s="370"/>
      <c r="Y11" s="370"/>
      <c r="Z11" s="370"/>
      <c r="AA11" s="370"/>
      <c r="AB11" s="370"/>
      <c r="AC11" s="370"/>
      <c r="AD11" s="373"/>
      <c r="AE11" s="167"/>
    </row>
    <row r="12" spans="1:33" ht="22.5" customHeight="1" x14ac:dyDescent="0.15">
      <c r="A12" s="167"/>
      <c r="B12" s="411"/>
      <c r="C12" s="412"/>
      <c r="D12" s="413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88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3"/>
      <c r="AE12" s="167"/>
    </row>
    <row r="13" spans="1:33" ht="22.5" customHeight="1" x14ac:dyDescent="0.15">
      <c r="A13" s="167"/>
      <c r="B13" s="375" t="s">
        <v>150</v>
      </c>
      <c r="C13" s="376"/>
      <c r="D13" s="377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88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  <c r="AD13" s="373"/>
      <c r="AE13" s="167"/>
    </row>
    <row r="14" spans="1:33" ht="22.5" customHeight="1" x14ac:dyDescent="0.15">
      <c r="A14" s="167"/>
      <c r="B14" s="378" t="s">
        <v>325</v>
      </c>
      <c r="C14" s="379"/>
      <c r="D14" s="38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88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3"/>
      <c r="AE14" s="167"/>
    </row>
    <row r="15" spans="1:33" ht="22.5" customHeight="1" x14ac:dyDescent="0.15">
      <c r="A15" s="167"/>
      <c r="B15" s="381" t="s">
        <v>91</v>
      </c>
      <c r="C15" s="382"/>
      <c r="D15" s="383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88"/>
      <c r="T15" s="370"/>
      <c r="U15" s="370"/>
      <c r="V15" s="370"/>
      <c r="W15" s="370"/>
      <c r="X15" s="370"/>
      <c r="Y15" s="370"/>
      <c r="Z15" s="370"/>
      <c r="AA15" s="370"/>
      <c r="AB15" s="370"/>
      <c r="AC15" s="370"/>
      <c r="AD15" s="373"/>
      <c r="AE15" s="167"/>
    </row>
    <row r="16" spans="1:33" ht="22.5" customHeight="1" x14ac:dyDescent="0.15">
      <c r="A16" s="167"/>
      <c r="B16" s="225"/>
      <c r="C16" s="226"/>
      <c r="D16" s="227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89"/>
      <c r="T16" s="371"/>
      <c r="U16" s="371"/>
      <c r="V16" s="371"/>
      <c r="W16" s="371"/>
      <c r="X16" s="371"/>
      <c r="Y16" s="371"/>
      <c r="Z16" s="371"/>
      <c r="AA16" s="371"/>
      <c r="AB16" s="371"/>
      <c r="AC16" s="371"/>
      <c r="AD16" s="374"/>
      <c r="AE16" s="167"/>
    </row>
    <row r="17" spans="1:31" ht="24" customHeight="1" x14ac:dyDescent="0.15">
      <c r="A17" s="167"/>
      <c r="B17" s="384" t="s">
        <v>15</v>
      </c>
      <c r="C17" s="385"/>
      <c r="D17" s="386"/>
      <c r="E17" s="326" t="str">
        <f>E8</f>
        <v>P1</v>
      </c>
      <c r="F17" s="326" t="str">
        <f t="shared" ref="F17:AC17" si="0">F8</f>
        <v>P2</v>
      </c>
      <c r="G17" s="326" t="str">
        <f t="shared" si="0"/>
        <v>P3</v>
      </c>
      <c r="H17" s="326" t="str">
        <f t="shared" si="0"/>
        <v>P4</v>
      </c>
      <c r="I17" s="326" t="str">
        <f t="shared" si="0"/>
        <v>P5</v>
      </c>
      <c r="J17" s="326" t="str">
        <f t="shared" si="0"/>
        <v>P6</v>
      </c>
      <c r="K17" s="326" t="str">
        <f t="shared" si="0"/>
        <v>P7</v>
      </c>
      <c r="L17" s="326" t="str">
        <f t="shared" si="0"/>
        <v>P8</v>
      </c>
      <c r="M17" s="326" t="str">
        <f t="shared" si="0"/>
        <v>P9</v>
      </c>
      <c r="N17" s="326" t="str">
        <f t="shared" si="0"/>
        <v>P10</v>
      </c>
      <c r="O17" s="326" t="str">
        <f t="shared" si="0"/>
        <v>P11</v>
      </c>
      <c r="P17" s="326" t="s">
        <v>29</v>
      </c>
      <c r="Q17" s="326">
        <f t="shared" si="0"/>
        <v>0</v>
      </c>
      <c r="R17" s="326">
        <f t="shared" si="0"/>
        <v>0</v>
      </c>
      <c r="S17" s="63"/>
      <c r="T17" s="139" t="str">
        <f t="shared" si="0"/>
        <v>AL1</v>
      </c>
      <c r="U17" s="326" t="str">
        <f t="shared" si="0"/>
        <v>AL2</v>
      </c>
      <c r="V17" s="326" t="str">
        <f t="shared" si="0"/>
        <v>AL3</v>
      </c>
      <c r="W17" s="326" t="str">
        <f t="shared" si="0"/>
        <v>AL4</v>
      </c>
      <c r="X17" s="326" t="str">
        <f t="shared" si="0"/>
        <v>AL5</v>
      </c>
      <c r="Y17" s="326" t="str">
        <f t="shared" si="0"/>
        <v>AL6</v>
      </c>
      <c r="Z17" s="326" t="str">
        <f t="shared" si="0"/>
        <v>AL7</v>
      </c>
      <c r="AA17" s="326" t="str">
        <f t="shared" si="0"/>
        <v>AL8</v>
      </c>
      <c r="AB17" s="326" t="str">
        <f t="shared" si="0"/>
        <v>AL9</v>
      </c>
      <c r="AC17" s="326" t="str">
        <f t="shared" si="0"/>
        <v>AL10</v>
      </c>
      <c r="AD17" s="30"/>
      <c r="AE17" s="167"/>
    </row>
    <row r="18" spans="1:31" ht="21" customHeight="1" x14ac:dyDescent="0.15">
      <c r="A18" s="167"/>
      <c r="B18" s="352">
        <v>1</v>
      </c>
      <c r="C18" s="347" t="s">
        <v>319</v>
      </c>
      <c r="D18" s="52"/>
      <c r="E18" s="348" t="s">
        <v>296</v>
      </c>
      <c r="F18" s="348" t="s">
        <v>296</v>
      </c>
      <c r="G18" s="348" t="s">
        <v>296</v>
      </c>
      <c r="H18" s="348" t="s">
        <v>296</v>
      </c>
      <c r="I18" s="347" t="s">
        <v>296</v>
      </c>
      <c r="J18" s="348" t="s">
        <v>296</v>
      </c>
      <c r="K18" s="348" t="s">
        <v>296</v>
      </c>
      <c r="L18" s="348" t="s">
        <v>296</v>
      </c>
      <c r="M18" s="348" t="s">
        <v>296</v>
      </c>
      <c r="N18" s="348" t="s">
        <v>296</v>
      </c>
      <c r="O18" s="348" t="s">
        <v>296</v>
      </c>
      <c r="P18" s="348" t="s">
        <v>296</v>
      </c>
      <c r="Q18" s="50"/>
      <c r="R18" s="50"/>
      <c r="S18" s="69"/>
      <c r="T18" s="348" t="s">
        <v>296</v>
      </c>
      <c r="U18" s="348" t="s">
        <v>296</v>
      </c>
      <c r="V18" s="348" t="s">
        <v>296</v>
      </c>
      <c r="W18" s="348" t="s">
        <v>296</v>
      </c>
      <c r="X18" s="348" t="s">
        <v>296</v>
      </c>
      <c r="Y18" s="348" t="s">
        <v>296</v>
      </c>
      <c r="Z18" s="348" t="s">
        <v>296</v>
      </c>
      <c r="AA18" s="348" t="s">
        <v>296</v>
      </c>
      <c r="AB18" s="348" t="s">
        <v>296</v>
      </c>
      <c r="AC18" s="348" t="s">
        <v>296</v>
      </c>
      <c r="AD18" s="349" t="s">
        <v>146</v>
      </c>
      <c r="AE18" s="167"/>
    </row>
    <row r="19" spans="1:31" ht="21" customHeight="1" x14ac:dyDescent="0.15">
      <c r="A19" s="167"/>
      <c r="B19" s="353"/>
      <c r="C19" s="1" t="s">
        <v>5</v>
      </c>
      <c r="D19" s="46"/>
      <c r="E19" s="25"/>
      <c r="F19" s="25"/>
      <c r="G19" s="25"/>
      <c r="H19" s="25"/>
      <c r="I19" s="51"/>
      <c r="J19" s="25"/>
      <c r="K19" s="25"/>
      <c r="L19" s="25"/>
      <c r="M19" s="25"/>
      <c r="N19" s="25"/>
      <c r="O19" s="25"/>
      <c r="P19" s="25"/>
      <c r="Q19" s="25"/>
      <c r="R19" s="2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167"/>
    </row>
    <row r="20" spans="1:31" ht="21" customHeight="1" x14ac:dyDescent="0.15">
      <c r="A20" s="167"/>
      <c r="B20" s="352">
        <v>2</v>
      </c>
      <c r="C20" s="347" t="s">
        <v>343</v>
      </c>
      <c r="D20" s="52"/>
      <c r="E20" s="348" t="s">
        <v>296</v>
      </c>
      <c r="F20" s="348" t="s">
        <v>296</v>
      </c>
      <c r="G20" s="348" t="s">
        <v>296</v>
      </c>
      <c r="H20" s="348" t="s">
        <v>296</v>
      </c>
      <c r="I20" s="347" t="s">
        <v>296</v>
      </c>
      <c r="J20" s="348" t="s">
        <v>296</v>
      </c>
      <c r="K20" s="348" t="s">
        <v>296</v>
      </c>
      <c r="L20" s="348" t="s">
        <v>296</v>
      </c>
      <c r="M20" s="348" t="s">
        <v>296</v>
      </c>
      <c r="N20" s="348" t="s">
        <v>296</v>
      </c>
      <c r="O20" s="348" t="s">
        <v>296</v>
      </c>
      <c r="P20" s="348" t="s">
        <v>296</v>
      </c>
      <c r="Q20" s="50"/>
      <c r="R20" s="50"/>
      <c r="S20" s="69"/>
      <c r="T20" s="348" t="s">
        <v>296</v>
      </c>
      <c r="U20" s="348" t="s">
        <v>296</v>
      </c>
      <c r="V20" s="348" t="s">
        <v>296</v>
      </c>
      <c r="W20" s="348" t="s">
        <v>296</v>
      </c>
      <c r="X20" s="348" t="s">
        <v>296</v>
      </c>
      <c r="Y20" s="348" t="s">
        <v>296</v>
      </c>
      <c r="Z20" s="348" t="s">
        <v>296</v>
      </c>
      <c r="AA20" s="348" t="s">
        <v>296</v>
      </c>
      <c r="AB20" s="348" t="s">
        <v>296</v>
      </c>
      <c r="AC20" s="348" t="s">
        <v>296</v>
      </c>
      <c r="AD20" s="349" t="s">
        <v>146</v>
      </c>
      <c r="AE20" s="167"/>
    </row>
    <row r="21" spans="1:31" ht="21" customHeight="1" x14ac:dyDescent="0.15">
      <c r="A21" s="167"/>
      <c r="B21" s="353">
        <v>4</v>
      </c>
      <c r="C21" s="1" t="s">
        <v>5</v>
      </c>
      <c r="D21" s="46"/>
      <c r="E21" s="25"/>
      <c r="F21" s="25"/>
      <c r="G21" s="25"/>
      <c r="H21" s="25"/>
      <c r="I21" s="51"/>
      <c r="J21" s="25"/>
      <c r="K21" s="25"/>
      <c r="L21" s="25"/>
      <c r="M21" s="25"/>
      <c r="N21" s="25"/>
      <c r="O21" s="25"/>
      <c r="P21" s="25"/>
      <c r="Q21" s="25"/>
      <c r="R21" s="2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167"/>
    </row>
    <row r="22" spans="1:31" ht="21" customHeight="1" x14ac:dyDescent="0.15">
      <c r="A22" s="167"/>
      <c r="B22" s="352">
        <v>3</v>
      </c>
      <c r="C22" s="347" t="s">
        <v>331</v>
      </c>
      <c r="D22" s="52"/>
      <c r="E22" s="348" t="s">
        <v>296</v>
      </c>
      <c r="F22" s="348" t="s">
        <v>296</v>
      </c>
      <c r="G22" s="348" t="s">
        <v>296</v>
      </c>
      <c r="H22" s="348" t="s">
        <v>296</v>
      </c>
      <c r="I22" s="347" t="s">
        <v>296</v>
      </c>
      <c r="J22" s="348" t="s">
        <v>296</v>
      </c>
      <c r="K22" s="348" t="s">
        <v>296</v>
      </c>
      <c r="L22" s="348" t="s">
        <v>296</v>
      </c>
      <c r="M22" s="348" t="s">
        <v>296</v>
      </c>
      <c r="N22" s="348" t="s">
        <v>296</v>
      </c>
      <c r="O22" s="348" t="s">
        <v>296</v>
      </c>
      <c r="P22" s="348" t="s">
        <v>296</v>
      </c>
      <c r="Q22" s="50"/>
      <c r="R22" s="50"/>
      <c r="S22" s="69"/>
      <c r="T22" s="348" t="s">
        <v>296</v>
      </c>
      <c r="U22" s="348" t="s">
        <v>296</v>
      </c>
      <c r="V22" s="348" t="s">
        <v>296</v>
      </c>
      <c r="W22" s="348" t="s">
        <v>296</v>
      </c>
      <c r="X22" s="348" t="s">
        <v>296</v>
      </c>
      <c r="Y22" s="348" t="s">
        <v>296</v>
      </c>
      <c r="Z22" s="348" t="s">
        <v>296</v>
      </c>
      <c r="AA22" s="348" t="s">
        <v>296</v>
      </c>
      <c r="AB22" s="348" t="s">
        <v>296</v>
      </c>
      <c r="AC22" s="348" t="s">
        <v>296</v>
      </c>
      <c r="AD22" s="349" t="s">
        <v>146</v>
      </c>
      <c r="AE22" s="167"/>
    </row>
    <row r="23" spans="1:31" ht="21" customHeight="1" x14ac:dyDescent="0.15">
      <c r="A23" s="167"/>
      <c r="B23" s="353">
        <v>6</v>
      </c>
      <c r="C23" s="1" t="s">
        <v>5</v>
      </c>
      <c r="D23" s="46"/>
      <c r="E23" s="25"/>
      <c r="F23" s="25"/>
      <c r="G23" s="25"/>
      <c r="H23" s="25"/>
      <c r="I23" s="51"/>
      <c r="J23" s="25"/>
      <c r="K23" s="25"/>
      <c r="L23" s="25"/>
      <c r="M23" s="25"/>
      <c r="N23" s="25"/>
      <c r="O23" s="25"/>
      <c r="P23" s="25"/>
      <c r="Q23" s="25"/>
      <c r="R23" s="2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167"/>
    </row>
    <row r="24" spans="1:31" ht="21" customHeight="1" x14ac:dyDescent="0.15">
      <c r="A24" s="167"/>
      <c r="B24" s="352">
        <v>4</v>
      </c>
      <c r="C24" s="347" t="s">
        <v>344</v>
      </c>
      <c r="D24" s="52"/>
      <c r="E24" s="348" t="s">
        <v>296</v>
      </c>
      <c r="F24" s="348" t="s">
        <v>296</v>
      </c>
      <c r="G24" s="348" t="s">
        <v>296</v>
      </c>
      <c r="H24" s="348" t="s">
        <v>296</v>
      </c>
      <c r="I24" s="347" t="s">
        <v>296</v>
      </c>
      <c r="J24" s="348" t="s">
        <v>296</v>
      </c>
      <c r="K24" s="348" t="s">
        <v>296</v>
      </c>
      <c r="L24" s="348" t="s">
        <v>296</v>
      </c>
      <c r="M24" s="348" t="s">
        <v>296</v>
      </c>
      <c r="N24" s="348" t="s">
        <v>296</v>
      </c>
      <c r="O24" s="348" t="s">
        <v>296</v>
      </c>
      <c r="P24" s="348" t="s">
        <v>296</v>
      </c>
      <c r="Q24" s="50"/>
      <c r="R24" s="50"/>
      <c r="S24" s="69"/>
      <c r="T24" s="348" t="s">
        <v>296</v>
      </c>
      <c r="U24" s="348" t="s">
        <v>296</v>
      </c>
      <c r="V24" s="348" t="s">
        <v>296</v>
      </c>
      <c r="W24" s="348" t="s">
        <v>296</v>
      </c>
      <c r="X24" s="348" t="s">
        <v>296</v>
      </c>
      <c r="Y24" s="348" t="s">
        <v>296</v>
      </c>
      <c r="Z24" s="348" t="s">
        <v>296</v>
      </c>
      <c r="AA24" s="348" t="s">
        <v>296</v>
      </c>
      <c r="AB24" s="348" t="s">
        <v>296</v>
      </c>
      <c r="AC24" s="348" t="s">
        <v>296</v>
      </c>
      <c r="AD24" s="349"/>
      <c r="AE24" s="167"/>
    </row>
    <row r="25" spans="1:31" ht="21" customHeight="1" x14ac:dyDescent="0.15">
      <c r="A25" s="167"/>
      <c r="B25" s="353">
        <v>8</v>
      </c>
      <c r="C25" s="1" t="s">
        <v>5</v>
      </c>
      <c r="D25" s="46"/>
      <c r="E25" s="25"/>
      <c r="F25" s="25"/>
      <c r="G25" s="25"/>
      <c r="H25" s="25"/>
      <c r="I25" s="51"/>
      <c r="J25" s="25"/>
      <c r="K25" s="25"/>
      <c r="L25" s="25"/>
      <c r="M25" s="25"/>
      <c r="N25" s="25"/>
      <c r="O25" s="25"/>
      <c r="P25" s="25"/>
      <c r="Q25" s="25"/>
      <c r="R25" s="2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349" t="s">
        <v>146</v>
      </c>
      <c r="AE25" s="167"/>
    </row>
    <row r="26" spans="1:31" ht="21" customHeight="1" x14ac:dyDescent="0.15">
      <c r="A26" s="167"/>
      <c r="B26" s="352">
        <v>5</v>
      </c>
      <c r="C26" s="347" t="s">
        <v>345</v>
      </c>
      <c r="D26" s="52"/>
      <c r="E26" s="348" t="s">
        <v>296</v>
      </c>
      <c r="F26" s="348" t="s">
        <v>296</v>
      </c>
      <c r="G26" s="348" t="s">
        <v>296</v>
      </c>
      <c r="H26" s="348" t="s">
        <v>296</v>
      </c>
      <c r="I26" s="347" t="s">
        <v>296</v>
      </c>
      <c r="J26" s="348" t="s">
        <v>296</v>
      </c>
      <c r="K26" s="348" t="s">
        <v>296</v>
      </c>
      <c r="L26" s="348" t="s">
        <v>296</v>
      </c>
      <c r="M26" s="348" t="s">
        <v>296</v>
      </c>
      <c r="N26" s="348" t="s">
        <v>296</v>
      </c>
      <c r="O26" s="348" t="s">
        <v>296</v>
      </c>
      <c r="P26" s="348" t="s">
        <v>296</v>
      </c>
      <c r="Q26" s="50"/>
      <c r="R26" s="50"/>
      <c r="S26" s="69"/>
      <c r="T26" s="348" t="s">
        <v>296</v>
      </c>
      <c r="U26" s="348" t="s">
        <v>296</v>
      </c>
      <c r="V26" s="348" t="s">
        <v>296</v>
      </c>
      <c r="W26" s="348" t="s">
        <v>296</v>
      </c>
      <c r="X26" s="348" t="s">
        <v>296</v>
      </c>
      <c r="Y26" s="348" t="s">
        <v>296</v>
      </c>
      <c r="Z26" s="348" t="s">
        <v>296</v>
      </c>
      <c r="AA26" s="348" t="s">
        <v>296</v>
      </c>
      <c r="AB26" s="348" t="s">
        <v>296</v>
      </c>
      <c r="AC26" s="348" t="s">
        <v>296</v>
      </c>
      <c r="AD26" s="75"/>
      <c r="AE26" s="167"/>
    </row>
    <row r="27" spans="1:31" ht="21" customHeight="1" x14ac:dyDescent="0.15">
      <c r="A27" s="167"/>
      <c r="B27" s="353">
        <v>2</v>
      </c>
      <c r="C27" s="1" t="s">
        <v>5</v>
      </c>
      <c r="D27" s="46"/>
      <c r="E27" s="25"/>
      <c r="F27" s="25"/>
      <c r="G27" s="25"/>
      <c r="H27" s="25"/>
      <c r="I27" s="51"/>
      <c r="J27" s="25"/>
      <c r="K27" s="25"/>
      <c r="L27" s="25"/>
      <c r="M27" s="25"/>
      <c r="N27" s="25"/>
      <c r="O27" s="25"/>
      <c r="P27" s="25"/>
      <c r="Q27" s="25"/>
      <c r="R27" s="2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349" t="s">
        <v>146</v>
      </c>
      <c r="AE27" s="167"/>
    </row>
    <row r="28" spans="1:31" ht="21" customHeight="1" x14ac:dyDescent="0.15">
      <c r="A28" s="167"/>
      <c r="B28" s="352">
        <v>6</v>
      </c>
      <c r="C28" s="347" t="s">
        <v>322</v>
      </c>
      <c r="D28" s="52"/>
      <c r="E28" s="348" t="s">
        <v>296</v>
      </c>
      <c r="F28" s="348" t="s">
        <v>296</v>
      </c>
      <c r="G28" s="348" t="s">
        <v>296</v>
      </c>
      <c r="H28" s="348" t="s">
        <v>296</v>
      </c>
      <c r="I28" s="347" t="s">
        <v>296</v>
      </c>
      <c r="J28" s="348" t="s">
        <v>296</v>
      </c>
      <c r="K28" s="348" t="s">
        <v>296</v>
      </c>
      <c r="L28" s="348" t="s">
        <v>296</v>
      </c>
      <c r="M28" s="348" t="s">
        <v>296</v>
      </c>
      <c r="N28" s="348" t="s">
        <v>296</v>
      </c>
      <c r="O28" s="348" t="s">
        <v>296</v>
      </c>
      <c r="P28" s="348" t="s">
        <v>296</v>
      </c>
      <c r="Q28" s="50"/>
      <c r="R28" s="50"/>
      <c r="S28" s="69"/>
      <c r="T28" s="348" t="s">
        <v>296</v>
      </c>
      <c r="U28" s="348" t="s">
        <v>296</v>
      </c>
      <c r="V28" s="348" t="s">
        <v>296</v>
      </c>
      <c r="W28" s="348" t="s">
        <v>296</v>
      </c>
      <c r="X28" s="348" t="s">
        <v>296</v>
      </c>
      <c r="Y28" s="348" t="s">
        <v>296</v>
      </c>
      <c r="Z28" s="348" t="s">
        <v>296</v>
      </c>
      <c r="AA28" s="348" t="s">
        <v>296</v>
      </c>
      <c r="AB28" s="348" t="s">
        <v>296</v>
      </c>
      <c r="AC28" s="348" t="s">
        <v>296</v>
      </c>
      <c r="AD28" s="75"/>
      <c r="AE28" s="167"/>
    </row>
    <row r="29" spans="1:31" ht="21" customHeight="1" x14ac:dyDescent="0.15">
      <c r="A29" s="167"/>
      <c r="B29" s="353">
        <v>4</v>
      </c>
      <c r="C29" s="1" t="s">
        <v>5</v>
      </c>
      <c r="D29" s="46"/>
      <c r="E29" s="25"/>
      <c r="F29" s="25"/>
      <c r="G29" s="25"/>
      <c r="H29" s="25"/>
      <c r="I29" s="51"/>
      <c r="J29" s="25"/>
      <c r="K29" s="25"/>
      <c r="L29" s="25"/>
      <c r="M29" s="25"/>
      <c r="N29" s="25"/>
      <c r="O29" s="25"/>
      <c r="P29" s="25"/>
      <c r="Q29" s="25"/>
      <c r="R29" s="2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349" t="s">
        <v>146</v>
      </c>
      <c r="AE29" s="167"/>
    </row>
    <row r="30" spans="1:31" ht="21" customHeight="1" x14ac:dyDescent="0.15">
      <c r="A30" s="167"/>
      <c r="B30" s="352">
        <v>7</v>
      </c>
      <c r="C30" s="347" t="s">
        <v>324</v>
      </c>
      <c r="D30" s="52"/>
      <c r="E30" s="348" t="s">
        <v>296</v>
      </c>
      <c r="F30" s="348" t="s">
        <v>296</v>
      </c>
      <c r="G30" s="348" t="s">
        <v>296</v>
      </c>
      <c r="H30" s="348" t="s">
        <v>296</v>
      </c>
      <c r="I30" s="347" t="s">
        <v>296</v>
      </c>
      <c r="J30" s="348" t="s">
        <v>296</v>
      </c>
      <c r="K30" s="348" t="s">
        <v>296</v>
      </c>
      <c r="L30" s="348" t="s">
        <v>296</v>
      </c>
      <c r="M30" s="348" t="s">
        <v>296</v>
      </c>
      <c r="N30" s="348" t="s">
        <v>296</v>
      </c>
      <c r="O30" s="348" t="s">
        <v>296</v>
      </c>
      <c r="P30" s="348" t="s">
        <v>296</v>
      </c>
      <c r="Q30" s="50"/>
      <c r="R30" s="50"/>
      <c r="S30" s="69"/>
      <c r="T30" s="348" t="s">
        <v>296</v>
      </c>
      <c r="U30" s="348" t="s">
        <v>296</v>
      </c>
      <c r="V30" s="348" t="s">
        <v>296</v>
      </c>
      <c r="W30" s="348" t="s">
        <v>296</v>
      </c>
      <c r="X30" s="348" t="s">
        <v>296</v>
      </c>
      <c r="Y30" s="348" t="s">
        <v>296</v>
      </c>
      <c r="Z30" s="348" t="s">
        <v>296</v>
      </c>
      <c r="AA30" s="348" t="s">
        <v>296</v>
      </c>
      <c r="AB30" s="348" t="s">
        <v>296</v>
      </c>
      <c r="AC30" s="348" t="s">
        <v>296</v>
      </c>
      <c r="AD30" s="75"/>
      <c r="AE30" s="167"/>
    </row>
    <row r="31" spans="1:31" ht="21" customHeight="1" x14ac:dyDescent="0.15">
      <c r="A31" s="167"/>
      <c r="B31" s="353">
        <v>6</v>
      </c>
      <c r="C31" s="1" t="s">
        <v>5</v>
      </c>
      <c r="D31" s="46"/>
      <c r="E31" s="25"/>
      <c r="F31" s="25"/>
      <c r="G31" s="25"/>
      <c r="H31" s="25"/>
      <c r="I31" s="51"/>
      <c r="J31" s="25"/>
      <c r="K31" s="25"/>
      <c r="L31" s="25"/>
      <c r="M31" s="25"/>
      <c r="N31" s="25"/>
      <c r="O31" s="25"/>
      <c r="P31" s="25"/>
      <c r="Q31" s="25"/>
      <c r="R31" s="2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167"/>
    </row>
    <row r="32" spans="1:31" ht="21" customHeight="1" x14ac:dyDescent="0.15">
      <c r="A32" s="167"/>
      <c r="B32" s="354">
        <v>8</v>
      </c>
      <c r="C32" s="347" t="s">
        <v>346</v>
      </c>
      <c r="D32" s="52"/>
      <c r="E32" s="348" t="s">
        <v>296</v>
      </c>
      <c r="F32" s="348" t="s">
        <v>296</v>
      </c>
      <c r="G32" s="348" t="s">
        <v>296</v>
      </c>
      <c r="H32" s="348" t="s">
        <v>296</v>
      </c>
      <c r="I32" s="347" t="s">
        <v>296</v>
      </c>
      <c r="J32" s="348" t="s">
        <v>296</v>
      </c>
      <c r="K32" s="348" t="s">
        <v>296</v>
      </c>
      <c r="L32" s="348" t="s">
        <v>296</v>
      </c>
      <c r="M32" s="348" t="s">
        <v>296</v>
      </c>
      <c r="N32" s="348" t="s">
        <v>296</v>
      </c>
      <c r="O32" s="348" t="s">
        <v>296</v>
      </c>
      <c r="P32" s="348" t="s">
        <v>296</v>
      </c>
      <c r="Q32" s="50"/>
      <c r="R32" s="50"/>
      <c r="S32" s="69"/>
      <c r="T32" s="348" t="s">
        <v>296</v>
      </c>
      <c r="U32" s="348" t="s">
        <v>296</v>
      </c>
      <c r="V32" s="348" t="s">
        <v>296</v>
      </c>
      <c r="W32" s="348" t="s">
        <v>296</v>
      </c>
      <c r="X32" s="348" t="s">
        <v>296</v>
      </c>
      <c r="Y32" s="348" t="s">
        <v>296</v>
      </c>
      <c r="Z32" s="348" t="s">
        <v>296</v>
      </c>
      <c r="AA32" s="348" t="s">
        <v>296</v>
      </c>
      <c r="AB32" s="348" t="s">
        <v>296</v>
      </c>
      <c r="AC32" s="348" t="s">
        <v>296</v>
      </c>
      <c r="AD32" s="349" t="s">
        <v>146</v>
      </c>
      <c r="AE32" s="167"/>
    </row>
    <row r="33" spans="1:33" ht="21" customHeight="1" x14ac:dyDescent="0.15">
      <c r="A33" s="167"/>
      <c r="B33" s="353">
        <v>8</v>
      </c>
      <c r="C33" s="1" t="s">
        <v>5</v>
      </c>
      <c r="D33" s="46"/>
      <c r="E33" s="25"/>
      <c r="F33" s="25"/>
      <c r="G33" s="25"/>
      <c r="H33" s="25"/>
      <c r="I33" s="51"/>
      <c r="J33" s="25"/>
      <c r="K33" s="25"/>
      <c r="L33" s="25"/>
      <c r="M33" s="25"/>
      <c r="N33" s="25"/>
      <c r="O33" s="25"/>
      <c r="P33" s="25"/>
      <c r="Q33" s="25"/>
      <c r="R33" s="2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167"/>
    </row>
    <row r="34" spans="1:33" ht="9" customHeight="1" x14ac:dyDescent="0.15">
      <c r="A34" s="167"/>
      <c r="B34" s="219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18"/>
      <c r="U34" s="18"/>
      <c r="V34" s="18"/>
      <c r="W34" s="18"/>
      <c r="X34" s="18"/>
      <c r="Y34" s="18"/>
      <c r="Z34" s="18"/>
      <c r="AA34" s="18"/>
      <c r="AB34" s="355" t="s">
        <v>158</v>
      </c>
      <c r="AC34" s="356"/>
      <c r="AD34" s="357"/>
      <c r="AE34" s="167"/>
    </row>
    <row r="35" spans="1:33" ht="16.5" customHeight="1" x14ac:dyDescent="0.15">
      <c r="A35" s="167"/>
      <c r="B35" s="307" t="s">
        <v>225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AB35" s="358"/>
      <c r="AC35" s="359"/>
      <c r="AD35" s="360"/>
      <c r="AE35" s="167"/>
    </row>
    <row r="36" spans="1:33" ht="16.5" customHeight="1" x14ac:dyDescent="0.15">
      <c r="A36" s="167"/>
      <c r="B36" s="307" t="s">
        <v>232</v>
      </c>
      <c r="C36" s="208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AB36" s="358"/>
      <c r="AC36" s="359"/>
      <c r="AD36" s="360"/>
      <c r="AE36" s="167"/>
    </row>
    <row r="37" spans="1:33" ht="16.5" customHeight="1" x14ac:dyDescent="0.15">
      <c r="A37" s="167"/>
      <c r="B37" s="307" t="s">
        <v>235</v>
      </c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AB37" s="358"/>
      <c r="AC37" s="359"/>
      <c r="AD37" s="360"/>
      <c r="AE37" s="167"/>
      <c r="AF37" s="361" t="s">
        <v>231</v>
      </c>
      <c r="AG37" s="362"/>
    </row>
    <row r="38" spans="1:33" ht="16.5" customHeight="1" x14ac:dyDescent="0.15">
      <c r="A38" s="167"/>
      <c r="B38" s="307" t="s">
        <v>236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AB38" s="365" t="s">
        <v>347</v>
      </c>
      <c r="AC38" s="366"/>
      <c r="AD38" s="367"/>
      <c r="AE38" s="167"/>
      <c r="AF38" s="363"/>
      <c r="AG38" s="364"/>
    </row>
    <row r="39" spans="1:33" ht="16.5" customHeight="1" x14ac:dyDescent="0.15">
      <c r="A39" s="167"/>
      <c r="B39" s="307" t="s">
        <v>237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AB39" s="365"/>
      <c r="AC39" s="366"/>
      <c r="AD39" s="367"/>
      <c r="AE39" s="167"/>
      <c r="AF39" s="233"/>
      <c r="AG39" s="233"/>
    </row>
    <row r="40" spans="1:33" ht="9" customHeight="1" x14ac:dyDescent="0.15">
      <c r="A40" s="167"/>
      <c r="B40" s="307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AB40" s="365"/>
      <c r="AC40" s="366"/>
      <c r="AD40" s="367"/>
      <c r="AE40" s="167"/>
    </row>
    <row r="41" spans="1:33" ht="9" customHeight="1" x14ac:dyDescent="0.2">
      <c r="A41" s="167"/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5"/>
      <c r="U41" s="215"/>
      <c r="V41" s="18"/>
      <c r="W41" s="18"/>
      <c r="X41" s="18"/>
      <c r="Y41" s="18"/>
      <c r="Z41" s="18"/>
      <c r="AA41" s="18"/>
      <c r="AB41" s="18"/>
      <c r="AC41" s="18"/>
      <c r="AD41" s="247"/>
      <c r="AE41" s="167"/>
    </row>
    <row r="42" spans="1:33" s="98" customFormat="1" ht="24" customHeight="1" x14ac:dyDescent="0.15">
      <c r="A42" s="167"/>
      <c r="B42" s="77" t="str">
        <f>'Presenze (per tutti i corsi)'!$B$35</f>
        <v>File: E-04 - Presenze e Valutazioni</v>
      </c>
      <c r="C42" s="96"/>
      <c r="D42" s="314"/>
      <c r="E42" s="314"/>
      <c r="F42" s="96"/>
      <c r="G42" s="96"/>
      <c r="H42" s="96"/>
      <c r="I42" s="96"/>
      <c r="J42" s="96"/>
      <c r="K42" s="96"/>
      <c r="L42" s="96"/>
      <c r="M42" s="368" t="s">
        <v>252</v>
      </c>
      <c r="N42" s="368"/>
      <c r="O42" s="368"/>
      <c r="P42" s="368"/>
      <c r="Q42" s="96"/>
      <c r="R42" s="315"/>
      <c r="S42" s="31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7" t="str">
        <f>'Valutazione ENF'!$T$31</f>
        <v>Edizione 09/2013 - Pag. 1 di 1</v>
      </c>
      <c r="AE42" s="167"/>
    </row>
    <row r="43" spans="1:33" ht="27" customHeight="1" x14ac:dyDescent="0.15">
      <c r="A43" s="167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</row>
  </sheetData>
  <mergeCells count="46">
    <mergeCell ref="B2:AD3"/>
    <mergeCell ref="B4:AD5"/>
    <mergeCell ref="B6:AD7"/>
    <mergeCell ref="B9:D12"/>
    <mergeCell ref="E9:E16"/>
    <mergeCell ref="F9:F16"/>
    <mergeCell ref="G9:G16"/>
    <mergeCell ref="H9:H16"/>
    <mergeCell ref="I9:I16"/>
    <mergeCell ref="J9:J16"/>
    <mergeCell ref="B17:D17"/>
    <mergeCell ref="W9:W16"/>
    <mergeCell ref="X9:X16"/>
    <mergeCell ref="Y9:Y16"/>
    <mergeCell ref="Z9:Z16"/>
    <mergeCell ref="Q9:Q16"/>
    <mergeCell ref="R9:R16"/>
    <mergeCell ref="S9:S16"/>
    <mergeCell ref="T9:T16"/>
    <mergeCell ref="U9:U16"/>
    <mergeCell ref="V9:V16"/>
    <mergeCell ref="K9:K16"/>
    <mergeCell ref="L9:L16"/>
    <mergeCell ref="M9:M16"/>
    <mergeCell ref="N9:N16"/>
    <mergeCell ref="O9:O16"/>
    <mergeCell ref="AC9:AC16"/>
    <mergeCell ref="AD9:AD16"/>
    <mergeCell ref="B13:D13"/>
    <mergeCell ref="B14:D14"/>
    <mergeCell ref="B15:D15"/>
    <mergeCell ref="AA9:AA16"/>
    <mergeCell ref="AB9:AB16"/>
    <mergeCell ref="P9:P16"/>
    <mergeCell ref="M42:P42"/>
    <mergeCell ref="B18:B19"/>
    <mergeCell ref="B20:B21"/>
    <mergeCell ref="B22:B23"/>
    <mergeCell ref="B24:B25"/>
    <mergeCell ref="B26:B27"/>
    <mergeCell ref="B28:B29"/>
    <mergeCell ref="B30:B31"/>
    <mergeCell ref="B32:B33"/>
    <mergeCell ref="AB34:AD37"/>
    <mergeCell ref="AF37:AG38"/>
    <mergeCell ref="AB38:AD40"/>
  </mergeCells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F72"/>
  <sheetViews>
    <sheetView showGridLines="0" showZeros="0" topLeftCell="A4" workbookViewId="0">
      <selection activeCell="H9" sqref="H9:H16"/>
    </sheetView>
  </sheetViews>
  <sheetFormatPr baseColWidth="10" defaultColWidth="9.1640625" defaultRowHeight="13" x14ac:dyDescent="0.15"/>
  <cols>
    <col min="1" max="1" width="5.6640625" style="44" customWidth="1"/>
    <col min="2" max="2" width="6.6640625" style="44" customWidth="1"/>
    <col min="3" max="4" width="15.6640625" style="44" customWidth="1"/>
    <col min="5" max="29" width="6.6640625" style="44" customWidth="1"/>
    <col min="30" max="30" width="5.6640625" style="44" customWidth="1"/>
    <col min="31" max="31" width="22.33203125" style="44" customWidth="1"/>
    <col min="32" max="32" width="36.5" style="44" customWidth="1"/>
    <col min="33" max="16384" width="9.1640625" style="44"/>
  </cols>
  <sheetData>
    <row r="1" spans="1:32" ht="30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</row>
    <row r="2" spans="1:32" s="12" customFormat="1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2"/>
      <c r="AD2" s="167"/>
      <c r="AE2" s="140" t="s">
        <v>139</v>
      </c>
      <c r="AF2" s="141" t="s">
        <v>140</v>
      </c>
    </row>
    <row r="3" spans="1:32" s="12" customFormat="1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5"/>
      <c r="AD3" s="167"/>
      <c r="AE3" s="142" t="s">
        <v>141</v>
      </c>
      <c r="AF3" s="143" t="s">
        <v>0</v>
      </c>
    </row>
    <row r="4" spans="1:32" ht="15.75" customHeight="1" x14ac:dyDescent="0.15">
      <c r="A4" s="167"/>
      <c r="B4" s="396" t="s">
        <v>257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8"/>
      <c r="AD4" s="167"/>
      <c r="AE4" s="142" t="s">
        <v>142</v>
      </c>
      <c r="AF4" s="143" t="s">
        <v>147</v>
      </c>
    </row>
    <row r="5" spans="1:32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8"/>
      <c r="AD5" s="167"/>
      <c r="AE5" s="142" t="s">
        <v>143</v>
      </c>
      <c r="AF5" s="143" t="s">
        <v>144</v>
      </c>
    </row>
    <row r="6" spans="1:32" s="12" customFormat="1" ht="15.75" customHeight="1" x14ac:dyDescent="0.15">
      <c r="A6" s="167"/>
      <c r="B6" s="399" t="s">
        <v>287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1"/>
      <c r="AD6" s="167"/>
      <c r="AE6" s="144" t="s">
        <v>145</v>
      </c>
      <c r="AF6" s="145" t="s">
        <v>146</v>
      </c>
    </row>
    <row r="7" spans="1:32" s="12" customFormat="1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3"/>
      <c r="AC7" s="404"/>
      <c r="AD7" s="167"/>
      <c r="AE7" s="147" t="s">
        <v>222</v>
      </c>
      <c r="AF7" s="149"/>
    </row>
    <row r="8" spans="1:32" ht="24" customHeight="1" x14ac:dyDescent="0.15">
      <c r="A8" s="167"/>
      <c r="B8" s="237"/>
      <c r="C8" s="238"/>
      <c r="D8" s="238"/>
      <c r="E8" s="239" t="s">
        <v>19</v>
      </c>
      <c r="F8" s="239" t="s">
        <v>20</v>
      </c>
      <c r="G8" s="239" t="s">
        <v>21</v>
      </c>
      <c r="H8" s="239" t="s">
        <v>22</v>
      </c>
      <c r="I8" s="239" t="s">
        <v>4</v>
      </c>
      <c r="J8" s="239" t="s">
        <v>23</v>
      </c>
      <c r="K8" s="239" t="s">
        <v>24</v>
      </c>
      <c r="L8" s="239" t="s">
        <v>25</v>
      </c>
      <c r="M8" s="239" t="s">
        <v>26</v>
      </c>
      <c r="N8" s="239" t="s">
        <v>27</v>
      </c>
      <c r="O8" s="328"/>
      <c r="P8" s="328"/>
      <c r="Q8" s="328"/>
      <c r="R8" s="63"/>
      <c r="S8" s="239" t="s">
        <v>6</v>
      </c>
      <c r="T8" s="239" t="s">
        <v>7</v>
      </c>
      <c r="U8" s="239" t="s">
        <v>8</v>
      </c>
      <c r="V8" s="239" t="s">
        <v>9</v>
      </c>
      <c r="W8" s="239" t="s">
        <v>10</v>
      </c>
      <c r="X8" s="239" t="s">
        <v>40</v>
      </c>
      <c r="Y8" s="239" t="s">
        <v>41</v>
      </c>
      <c r="Z8" s="239" t="s">
        <v>42</v>
      </c>
      <c r="AA8" s="239" t="s">
        <v>43</v>
      </c>
      <c r="AB8" s="326" t="s">
        <v>44</v>
      </c>
      <c r="AC8" s="34"/>
      <c r="AD8" s="167"/>
    </row>
    <row r="9" spans="1:32" ht="22.5" customHeight="1" x14ac:dyDescent="0.15">
      <c r="A9" s="167"/>
      <c r="B9" s="405" t="s">
        <v>284</v>
      </c>
      <c r="C9" s="406"/>
      <c r="D9" s="407"/>
      <c r="E9" s="519" t="s">
        <v>114</v>
      </c>
      <c r="F9" s="519" t="s">
        <v>114</v>
      </c>
      <c r="G9" s="519" t="s">
        <v>114</v>
      </c>
      <c r="H9" s="519" t="s">
        <v>114</v>
      </c>
      <c r="I9" s="519" t="s">
        <v>114</v>
      </c>
      <c r="J9" s="519" t="s">
        <v>115</v>
      </c>
      <c r="K9" s="519" t="s">
        <v>115</v>
      </c>
      <c r="L9" s="519" t="s">
        <v>115</v>
      </c>
      <c r="M9" s="519" t="s">
        <v>115</v>
      </c>
      <c r="N9" s="519" t="s">
        <v>115</v>
      </c>
      <c r="O9" s="522" t="s">
        <v>89</v>
      </c>
      <c r="P9" s="522" t="s">
        <v>89</v>
      </c>
      <c r="Q9" s="522" t="s">
        <v>89</v>
      </c>
      <c r="R9" s="372" t="s">
        <v>107</v>
      </c>
      <c r="S9" s="519" t="s">
        <v>116</v>
      </c>
      <c r="T9" s="519" t="s">
        <v>116</v>
      </c>
      <c r="U9" s="519" t="s">
        <v>117</v>
      </c>
      <c r="V9" s="519" t="s">
        <v>117</v>
      </c>
      <c r="W9" s="519" t="s">
        <v>117</v>
      </c>
      <c r="X9" s="519" t="s">
        <v>117</v>
      </c>
      <c r="Y9" s="519" t="s">
        <v>117</v>
      </c>
      <c r="Z9" s="519" t="s">
        <v>117</v>
      </c>
      <c r="AA9" s="519" t="s">
        <v>118</v>
      </c>
      <c r="AB9" s="519" t="s">
        <v>118</v>
      </c>
      <c r="AC9" s="372" t="s">
        <v>83</v>
      </c>
      <c r="AD9" s="167"/>
    </row>
    <row r="10" spans="1:32" ht="22.5" customHeight="1" x14ac:dyDescent="0.15">
      <c r="A10" s="167"/>
      <c r="B10" s="408"/>
      <c r="C10" s="409"/>
      <c r="D10" s="41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2"/>
      <c r="P10" s="522"/>
      <c r="Q10" s="522"/>
      <c r="R10" s="373"/>
      <c r="S10" s="520"/>
      <c r="T10" s="520"/>
      <c r="U10" s="520"/>
      <c r="V10" s="520"/>
      <c r="W10" s="520"/>
      <c r="X10" s="520"/>
      <c r="Y10" s="520"/>
      <c r="Z10" s="520"/>
      <c r="AA10" s="520"/>
      <c r="AB10" s="520"/>
      <c r="AC10" s="373"/>
      <c r="AD10" s="167"/>
    </row>
    <row r="11" spans="1:32" ht="22.5" customHeight="1" x14ac:dyDescent="0.15">
      <c r="A11" s="167"/>
      <c r="B11" s="408"/>
      <c r="C11" s="409"/>
      <c r="D11" s="41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2"/>
      <c r="P11" s="522"/>
      <c r="Q11" s="522"/>
      <c r="R11" s="373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373"/>
      <c r="AD11" s="167"/>
    </row>
    <row r="12" spans="1:32" ht="22.5" customHeight="1" x14ac:dyDescent="0.15">
      <c r="A12" s="167"/>
      <c r="B12" s="411"/>
      <c r="C12" s="412"/>
      <c r="D12" s="413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2"/>
      <c r="P12" s="522"/>
      <c r="Q12" s="522"/>
      <c r="R12" s="373"/>
      <c r="S12" s="520"/>
      <c r="T12" s="520"/>
      <c r="U12" s="520"/>
      <c r="V12" s="520"/>
      <c r="W12" s="520"/>
      <c r="X12" s="520"/>
      <c r="Y12" s="520"/>
      <c r="Z12" s="520"/>
      <c r="AA12" s="520"/>
      <c r="AB12" s="520"/>
      <c r="AC12" s="373"/>
      <c r="AD12" s="167"/>
    </row>
    <row r="13" spans="1:32" ht="22.5" customHeight="1" x14ac:dyDescent="0.15">
      <c r="A13" s="167"/>
      <c r="B13" s="375" t="s">
        <v>150</v>
      </c>
      <c r="C13" s="376"/>
      <c r="D13" s="377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2"/>
      <c r="P13" s="522"/>
      <c r="Q13" s="522"/>
      <c r="R13" s="373"/>
      <c r="S13" s="520"/>
      <c r="T13" s="520"/>
      <c r="U13" s="520"/>
      <c r="V13" s="520"/>
      <c r="W13" s="520"/>
      <c r="X13" s="520"/>
      <c r="Y13" s="520"/>
      <c r="Z13" s="520"/>
      <c r="AA13" s="520"/>
      <c r="AB13" s="520"/>
      <c r="AC13" s="373"/>
      <c r="AD13" s="167"/>
    </row>
    <row r="14" spans="1:32" ht="22.5" customHeight="1" x14ac:dyDescent="0.15">
      <c r="A14" s="167"/>
      <c r="B14" s="491"/>
      <c r="C14" s="379"/>
      <c r="D14" s="380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2"/>
      <c r="P14" s="522"/>
      <c r="Q14" s="522"/>
      <c r="R14" s="373"/>
      <c r="S14" s="520"/>
      <c r="T14" s="520"/>
      <c r="U14" s="520"/>
      <c r="V14" s="520"/>
      <c r="W14" s="520"/>
      <c r="X14" s="520"/>
      <c r="Y14" s="520"/>
      <c r="Z14" s="520"/>
      <c r="AA14" s="520"/>
      <c r="AB14" s="520"/>
      <c r="AC14" s="373"/>
      <c r="AD14" s="167"/>
    </row>
    <row r="15" spans="1:32" ht="22.5" customHeight="1" x14ac:dyDescent="0.15">
      <c r="A15" s="167"/>
      <c r="B15" s="381" t="s">
        <v>91</v>
      </c>
      <c r="C15" s="382"/>
      <c r="D15" s="383"/>
      <c r="E15" s="520"/>
      <c r="F15" s="520"/>
      <c r="G15" s="520"/>
      <c r="H15" s="520"/>
      <c r="I15" s="520"/>
      <c r="J15" s="520"/>
      <c r="K15" s="520"/>
      <c r="L15" s="520"/>
      <c r="M15" s="520"/>
      <c r="N15" s="520"/>
      <c r="O15" s="522"/>
      <c r="P15" s="522"/>
      <c r="Q15" s="522"/>
      <c r="R15" s="373"/>
      <c r="S15" s="520"/>
      <c r="T15" s="520"/>
      <c r="U15" s="520"/>
      <c r="V15" s="520"/>
      <c r="W15" s="520"/>
      <c r="X15" s="520"/>
      <c r="Y15" s="520"/>
      <c r="Z15" s="520"/>
      <c r="AA15" s="520"/>
      <c r="AB15" s="520"/>
      <c r="AC15" s="373"/>
      <c r="AD15" s="167"/>
    </row>
    <row r="16" spans="1:32" ht="22.5" customHeight="1" x14ac:dyDescent="0.15">
      <c r="A16" s="167"/>
      <c r="B16" s="225"/>
      <c r="C16" s="226"/>
      <c r="D16" s="227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2"/>
      <c r="P16" s="522"/>
      <c r="Q16" s="522"/>
      <c r="R16" s="373"/>
      <c r="S16" s="521"/>
      <c r="T16" s="521"/>
      <c r="U16" s="521"/>
      <c r="V16" s="521"/>
      <c r="W16" s="521"/>
      <c r="X16" s="521"/>
      <c r="Y16" s="521"/>
      <c r="Z16" s="521"/>
      <c r="AA16" s="521"/>
      <c r="AB16" s="521"/>
      <c r="AC16" s="374"/>
      <c r="AD16" s="167"/>
    </row>
    <row r="17" spans="1:30" ht="24" customHeight="1" x14ac:dyDescent="0.15">
      <c r="A17" s="167"/>
      <c r="B17" s="384" t="s">
        <v>15</v>
      </c>
      <c r="C17" s="385"/>
      <c r="D17" s="386"/>
      <c r="E17" s="239" t="str">
        <f>E8</f>
        <v>P1</v>
      </c>
      <c r="F17" s="239" t="str">
        <f>F8</f>
        <v>P2</v>
      </c>
      <c r="G17" s="239" t="str">
        <f>G8</f>
        <v>P3</v>
      </c>
      <c r="H17" s="239" t="str">
        <f t="shared" ref="H17:S17" si="0">H8</f>
        <v>P4</v>
      </c>
      <c r="I17" s="239" t="str">
        <f t="shared" si="0"/>
        <v>P5</v>
      </c>
      <c r="J17" s="239" t="str">
        <f t="shared" si="0"/>
        <v>P6</v>
      </c>
      <c r="K17" s="239" t="str">
        <f t="shared" si="0"/>
        <v>P7</v>
      </c>
      <c r="L17" s="239" t="str">
        <f t="shared" si="0"/>
        <v>P8</v>
      </c>
      <c r="M17" s="239" t="str">
        <f t="shared" si="0"/>
        <v>P9</v>
      </c>
      <c r="N17" s="239" t="str">
        <f t="shared" si="0"/>
        <v>P10</v>
      </c>
      <c r="O17" s="328"/>
      <c r="P17" s="328"/>
      <c r="Q17" s="328"/>
      <c r="R17" s="61"/>
      <c r="S17" s="239" t="str">
        <f t="shared" si="0"/>
        <v>AL1</v>
      </c>
      <c r="T17" s="239" t="str">
        <f t="shared" ref="T17:AB17" si="1">T8</f>
        <v>AL2</v>
      </c>
      <c r="U17" s="239" t="str">
        <f t="shared" si="1"/>
        <v>AL3</v>
      </c>
      <c r="V17" s="239" t="str">
        <f t="shared" si="1"/>
        <v>AL4</v>
      </c>
      <c r="W17" s="239" t="str">
        <f t="shared" si="1"/>
        <v>AL5</v>
      </c>
      <c r="X17" s="239" t="str">
        <f t="shared" si="1"/>
        <v>AL6</v>
      </c>
      <c r="Y17" s="239" t="str">
        <f t="shared" si="1"/>
        <v>AL7</v>
      </c>
      <c r="Z17" s="239" t="str">
        <f t="shared" si="1"/>
        <v>AL8</v>
      </c>
      <c r="AA17" s="239" t="str">
        <f t="shared" si="1"/>
        <v>AL9</v>
      </c>
      <c r="AB17" s="326" t="str">
        <f t="shared" si="1"/>
        <v>AL10</v>
      </c>
      <c r="AC17" s="34"/>
      <c r="AD17" s="167"/>
    </row>
    <row r="18" spans="1:30" ht="23.25" customHeight="1" x14ac:dyDescent="0.15">
      <c r="A18" s="167"/>
      <c r="B18" s="352">
        <v>1</v>
      </c>
      <c r="C18" s="47"/>
      <c r="D18" s="48"/>
      <c r="E18" s="49"/>
      <c r="F18" s="49"/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69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69"/>
      <c r="AD18" s="167"/>
    </row>
    <row r="19" spans="1:30" ht="23.25" customHeight="1" x14ac:dyDescent="0.15">
      <c r="A19" s="167"/>
      <c r="B19" s="353"/>
      <c r="C19" s="1" t="s">
        <v>5</v>
      </c>
      <c r="D19" s="46"/>
      <c r="E19" s="51"/>
      <c r="F19" s="51"/>
      <c r="G19" s="51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7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75"/>
      <c r="AD19" s="167"/>
    </row>
    <row r="20" spans="1:30" ht="23.25" customHeight="1" x14ac:dyDescent="0.15">
      <c r="A20" s="167"/>
      <c r="B20" s="352">
        <v>2</v>
      </c>
      <c r="C20" s="49"/>
      <c r="D20" s="52"/>
      <c r="E20" s="49"/>
      <c r="F20" s="49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69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69"/>
      <c r="AD20" s="167"/>
    </row>
    <row r="21" spans="1:30" ht="23.25" customHeight="1" x14ac:dyDescent="0.15">
      <c r="A21" s="167"/>
      <c r="B21" s="353">
        <v>4</v>
      </c>
      <c r="C21" s="1" t="s">
        <v>5</v>
      </c>
      <c r="D21" s="46"/>
      <c r="E21" s="51"/>
      <c r="F21" s="51"/>
      <c r="G21" s="51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7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75"/>
      <c r="AD21" s="167"/>
    </row>
    <row r="22" spans="1:30" ht="23.25" customHeight="1" x14ac:dyDescent="0.15">
      <c r="A22" s="167"/>
      <c r="B22" s="352">
        <v>3</v>
      </c>
      <c r="C22" s="49"/>
      <c r="D22" s="52"/>
      <c r="E22" s="49"/>
      <c r="F22" s="49"/>
      <c r="G22" s="49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69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69"/>
      <c r="AD22" s="167"/>
    </row>
    <row r="23" spans="1:30" ht="23.25" customHeight="1" x14ac:dyDescent="0.15">
      <c r="A23" s="167"/>
      <c r="B23" s="353">
        <v>6</v>
      </c>
      <c r="C23" s="1" t="s">
        <v>5</v>
      </c>
      <c r="D23" s="46"/>
      <c r="E23" s="51"/>
      <c r="F23" s="51"/>
      <c r="G23" s="51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7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75"/>
      <c r="AD23" s="167"/>
    </row>
    <row r="24" spans="1:30" ht="23.25" customHeight="1" x14ac:dyDescent="0.15">
      <c r="A24" s="167"/>
      <c r="B24" s="352">
        <v>4</v>
      </c>
      <c r="C24" s="49"/>
      <c r="D24" s="52"/>
      <c r="E24" s="49"/>
      <c r="F24" s="49"/>
      <c r="G24" s="49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69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69"/>
      <c r="AD24" s="167"/>
    </row>
    <row r="25" spans="1:30" ht="23.25" customHeight="1" x14ac:dyDescent="0.15">
      <c r="A25" s="167"/>
      <c r="B25" s="353">
        <v>8</v>
      </c>
      <c r="C25" s="1" t="s">
        <v>5</v>
      </c>
      <c r="D25" s="46"/>
      <c r="E25" s="51"/>
      <c r="F25" s="51"/>
      <c r="G25" s="51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7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75"/>
      <c r="AD25" s="167"/>
    </row>
    <row r="26" spans="1:30" ht="23.25" customHeight="1" x14ac:dyDescent="0.15">
      <c r="A26" s="167"/>
      <c r="B26" s="352">
        <v>5</v>
      </c>
      <c r="C26" s="49"/>
      <c r="D26" s="52"/>
      <c r="E26" s="49"/>
      <c r="F26" s="49"/>
      <c r="G26" s="49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69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69"/>
      <c r="AD26" s="167"/>
    </row>
    <row r="27" spans="1:30" ht="23.25" customHeight="1" x14ac:dyDescent="0.15">
      <c r="A27" s="167"/>
      <c r="B27" s="353">
        <v>2</v>
      </c>
      <c r="C27" s="1" t="s">
        <v>5</v>
      </c>
      <c r="D27" s="46"/>
      <c r="E27" s="51"/>
      <c r="F27" s="51"/>
      <c r="G27" s="51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7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75"/>
      <c r="AD27" s="167"/>
    </row>
    <row r="28" spans="1:30" ht="23.25" customHeight="1" x14ac:dyDescent="0.15">
      <c r="A28" s="167"/>
      <c r="B28" s="352">
        <v>6</v>
      </c>
      <c r="C28" s="49"/>
      <c r="D28" s="52"/>
      <c r="E28" s="49"/>
      <c r="F28" s="49"/>
      <c r="G28" s="49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69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69"/>
      <c r="AD28" s="167"/>
    </row>
    <row r="29" spans="1:30" ht="23.25" customHeight="1" x14ac:dyDescent="0.15">
      <c r="A29" s="167"/>
      <c r="B29" s="353">
        <v>4</v>
      </c>
      <c r="C29" s="1" t="s">
        <v>5</v>
      </c>
      <c r="D29" s="46"/>
      <c r="E29" s="51"/>
      <c r="F29" s="51"/>
      <c r="G29" s="51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7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75"/>
      <c r="AD29" s="167"/>
    </row>
    <row r="30" spans="1:30" ht="23.25" customHeight="1" x14ac:dyDescent="0.15">
      <c r="A30" s="167"/>
      <c r="B30" s="352">
        <v>7</v>
      </c>
      <c r="C30" s="49"/>
      <c r="D30" s="52"/>
      <c r="E30" s="49"/>
      <c r="F30" s="49"/>
      <c r="G30" s="49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69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69"/>
      <c r="AD30" s="167"/>
    </row>
    <row r="31" spans="1:30" ht="23.25" customHeight="1" x14ac:dyDescent="0.15">
      <c r="A31" s="167"/>
      <c r="B31" s="353">
        <v>6</v>
      </c>
      <c r="C31" s="1" t="s">
        <v>5</v>
      </c>
      <c r="D31" s="46"/>
      <c r="E31" s="51"/>
      <c r="F31" s="51"/>
      <c r="G31" s="51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7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75"/>
      <c r="AD31" s="167"/>
    </row>
    <row r="32" spans="1:30" ht="23.25" customHeight="1" x14ac:dyDescent="0.15">
      <c r="A32" s="167"/>
      <c r="B32" s="352">
        <v>8</v>
      </c>
      <c r="C32" s="49"/>
      <c r="D32" s="52"/>
      <c r="E32" s="49"/>
      <c r="F32" s="49"/>
      <c r="G32" s="49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69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69"/>
      <c r="AD32" s="167"/>
    </row>
    <row r="33" spans="1:32" ht="23.25" customHeight="1" x14ac:dyDescent="0.15">
      <c r="A33" s="167"/>
      <c r="B33" s="353">
        <v>8</v>
      </c>
      <c r="C33" s="1" t="s">
        <v>5</v>
      </c>
      <c r="D33" s="46"/>
      <c r="E33" s="51"/>
      <c r="F33" s="51"/>
      <c r="G33" s="51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76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76"/>
      <c r="AD33" s="167"/>
    </row>
    <row r="34" spans="1:32" ht="9" customHeight="1" x14ac:dyDescent="0.15">
      <c r="A34" s="167"/>
      <c r="B34" s="219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18"/>
      <c r="T34" s="18"/>
      <c r="U34" s="18"/>
      <c r="V34" s="18"/>
      <c r="W34" s="18"/>
      <c r="X34" s="18"/>
      <c r="Y34" s="18"/>
      <c r="Z34" s="18"/>
      <c r="AA34" s="355" t="s">
        <v>158</v>
      </c>
      <c r="AB34" s="356"/>
      <c r="AC34" s="357"/>
      <c r="AD34" s="167"/>
    </row>
    <row r="35" spans="1:32" ht="16.5" customHeight="1" x14ac:dyDescent="0.15">
      <c r="A35" s="167"/>
      <c r="B35" s="307" t="s">
        <v>225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AA35" s="358"/>
      <c r="AB35" s="359"/>
      <c r="AC35" s="360"/>
      <c r="AD35" s="167"/>
    </row>
    <row r="36" spans="1:32" ht="16.5" customHeight="1" x14ac:dyDescent="0.15">
      <c r="A36" s="167"/>
      <c r="B36" s="307" t="s">
        <v>232</v>
      </c>
      <c r="C36" s="208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AA36" s="358"/>
      <c r="AB36" s="359"/>
      <c r="AC36" s="360"/>
      <c r="AD36" s="167"/>
    </row>
    <row r="37" spans="1:32" ht="16.5" customHeight="1" x14ac:dyDescent="0.15">
      <c r="A37" s="167"/>
      <c r="B37" s="307" t="s">
        <v>235</v>
      </c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AA37" s="358"/>
      <c r="AB37" s="359"/>
      <c r="AC37" s="360"/>
      <c r="AD37" s="167"/>
    </row>
    <row r="38" spans="1:32" ht="16.5" customHeight="1" x14ac:dyDescent="0.15">
      <c r="A38" s="167"/>
      <c r="B38" s="307" t="s">
        <v>236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AA38" s="365"/>
      <c r="AB38" s="366"/>
      <c r="AC38" s="367"/>
      <c r="AD38" s="167"/>
      <c r="AE38" s="361" t="s">
        <v>231</v>
      </c>
      <c r="AF38" s="362"/>
    </row>
    <row r="39" spans="1:32" ht="16.5" customHeight="1" x14ac:dyDescent="0.15">
      <c r="A39" s="167"/>
      <c r="B39" s="307" t="s">
        <v>237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AA39" s="365"/>
      <c r="AB39" s="366"/>
      <c r="AC39" s="367"/>
      <c r="AD39" s="167"/>
      <c r="AE39" s="363"/>
      <c r="AF39" s="364"/>
    </row>
    <row r="40" spans="1:32" ht="9" customHeight="1" x14ac:dyDescent="0.15">
      <c r="A40" s="167"/>
      <c r="B40" s="307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AA40" s="365"/>
      <c r="AB40" s="366"/>
      <c r="AC40" s="367"/>
      <c r="AD40" s="167"/>
      <c r="AE40" s="233"/>
      <c r="AF40" s="233"/>
    </row>
    <row r="41" spans="1:32" ht="9" customHeight="1" x14ac:dyDescent="0.2">
      <c r="A41" s="167"/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5"/>
      <c r="T41" s="215"/>
      <c r="U41" s="18"/>
      <c r="V41" s="18"/>
      <c r="W41" s="18"/>
      <c r="X41" s="18"/>
      <c r="Y41" s="18"/>
      <c r="Z41" s="18"/>
      <c r="AA41" s="18"/>
      <c r="AB41" s="18"/>
      <c r="AC41" s="247"/>
      <c r="AD41" s="167"/>
    </row>
    <row r="42" spans="1:32" s="98" customFormat="1" ht="24" customHeight="1" x14ac:dyDescent="0.15">
      <c r="A42" s="167"/>
      <c r="B42" s="77" t="str">
        <f>'Presenze (per tutti i corsi)'!$B$35</f>
        <v>File: E-04 - Presenze e Valutazioni</v>
      </c>
      <c r="C42" s="96"/>
      <c r="D42" s="314"/>
      <c r="E42" s="314"/>
      <c r="F42" s="96"/>
      <c r="G42" s="96"/>
      <c r="H42" s="96"/>
      <c r="I42" s="96"/>
      <c r="J42" s="96"/>
      <c r="K42" s="96"/>
      <c r="L42" s="96"/>
      <c r="M42" s="368" t="s">
        <v>256</v>
      </c>
      <c r="N42" s="368"/>
      <c r="O42" s="368"/>
      <c r="P42" s="96"/>
      <c r="Q42" s="315"/>
      <c r="R42" s="315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7" t="str">
        <f>'Valutazione ENF'!$T$31</f>
        <v>Edizione 09/2013 - Pag. 1 di 1</v>
      </c>
      <c r="AD42" s="167"/>
      <c r="AE42" s="44"/>
      <c r="AF42" s="44"/>
    </row>
    <row r="43" spans="1:32" ht="30" customHeight="1" x14ac:dyDescent="0.15">
      <c r="A43" s="167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</row>
    <row r="50" spans="6:6" x14ac:dyDescent="0.15">
      <c r="F50" s="53"/>
    </row>
    <row r="51" spans="6:6" x14ac:dyDescent="0.15">
      <c r="F51" s="53"/>
    </row>
    <row r="58" spans="6:6" ht="19.5" customHeight="1" x14ac:dyDescent="0.15"/>
    <row r="59" spans="6:6" ht="19.5" customHeight="1" x14ac:dyDescent="0.15"/>
    <row r="60" spans="6:6" ht="19.5" customHeight="1" x14ac:dyDescent="0.15"/>
    <row r="61" spans="6:6" ht="19.5" customHeight="1" x14ac:dyDescent="0.15"/>
    <row r="62" spans="6:6" ht="19.5" customHeight="1" x14ac:dyDescent="0.15"/>
    <row r="63" spans="6:6" ht="19.5" customHeight="1" x14ac:dyDescent="0.15"/>
    <row r="64" spans="6:6" ht="19.5" customHeight="1" x14ac:dyDescent="0.15"/>
    <row r="65" spans="6:6" ht="20.25" customHeight="1" x14ac:dyDescent="0.15"/>
    <row r="66" spans="6:6" ht="20.25" customHeight="1" x14ac:dyDescent="0.15"/>
    <row r="67" spans="6:6" ht="20.25" customHeight="1" x14ac:dyDescent="0.15"/>
    <row r="68" spans="6:6" ht="19.5" customHeight="1" x14ac:dyDescent="0.15"/>
    <row r="69" spans="6:6" ht="19.5" customHeight="1" x14ac:dyDescent="0.15"/>
    <row r="70" spans="6:6" ht="19.5" customHeight="1" x14ac:dyDescent="0.15"/>
    <row r="71" spans="6:6" ht="19.5" customHeight="1" x14ac:dyDescent="0.15">
      <c r="F71" s="53"/>
    </row>
    <row r="72" spans="6:6" x14ac:dyDescent="0.15">
      <c r="F72" s="53"/>
    </row>
  </sheetData>
  <mergeCells count="45">
    <mergeCell ref="B22:B23"/>
    <mergeCell ref="I9:I16"/>
    <mergeCell ref="B32:B33"/>
    <mergeCell ref="B24:B25"/>
    <mergeCell ref="B26:B27"/>
    <mergeCell ref="B28:B29"/>
    <mergeCell ref="B30:B31"/>
    <mergeCell ref="T9:T16"/>
    <mergeCell ref="X9:X16"/>
    <mergeCell ref="B20:B21"/>
    <mergeCell ref="B18:B19"/>
    <mergeCell ref="B13:D13"/>
    <mergeCell ref="B15:D15"/>
    <mergeCell ref="AA34:AC37"/>
    <mergeCell ref="AA38:AC40"/>
    <mergeCell ref="AC9:AC16"/>
    <mergeCell ref="K9:K16"/>
    <mergeCell ref="E9:E16"/>
    <mergeCell ref="F9:F16"/>
    <mergeCell ref="G9:G16"/>
    <mergeCell ref="J9:J16"/>
    <mergeCell ref="N9:N16"/>
    <mergeCell ref="O9:O16"/>
    <mergeCell ref="P9:P16"/>
    <mergeCell ref="Q9:Q16"/>
    <mergeCell ref="M9:M16"/>
    <mergeCell ref="Z9:Z16"/>
    <mergeCell ref="AA9:AA16"/>
    <mergeCell ref="AB9:AB16"/>
    <mergeCell ref="AE38:AF39"/>
    <mergeCell ref="M42:O42"/>
    <mergeCell ref="B2:AC3"/>
    <mergeCell ref="B4:AC5"/>
    <mergeCell ref="B6:AC7"/>
    <mergeCell ref="B9:D12"/>
    <mergeCell ref="B14:D14"/>
    <mergeCell ref="B17:D17"/>
    <mergeCell ref="L9:L16"/>
    <mergeCell ref="Y9:Y16"/>
    <mergeCell ref="U9:U16"/>
    <mergeCell ref="V9:V16"/>
    <mergeCell ref="W9:W16"/>
    <mergeCell ref="R9:R16"/>
    <mergeCell ref="S9:S16"/>
    <mergeCell ref="H9:H1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scale="98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8"/>
  <sheetViews>
    <sheetView showGridLines="0" showZeros="0" topLeftCell="M1" zoomScaleNormal="100" workbookViewId="0">
      <selection activeCell="Y31" sqref="Y31:Y32"/>
    </sheetView>
  </sheetViews>
  <sheetFormatPr baseColWidth="10" defaultColWidth="9.1640625" defaultRowHeight="13" x14ac:dyDescent="0.15"/>
  <cols>
    <col min="1" max="1" width="5.6640625" style="44" customWidth="1"/>
    <col min="2" max="2" width="7.33203125" style="44" customWidth="1"/>
    <col min="3" max="4" width="16.6640625" style="44" customWidth="1"/>
    <col min="5" max="22" width="9" style="44" customWidth="1"/>
    <col min="23" max="23" width="5.6640625" style="44" customWidth="1"/>
    <col min="24" max="24" width="9.6640625" style="44" customWidth="1"/>
    <col min="25" max="25" width="52.6640625" style="44" bestFit="1" customWidth="1"/>
    <col min="26" max="28" width="18.6640625" style="44" customWidth="1"/>
    <col min="29" max="16384" width="9.1640625" style="44"/>
  </cols>
  <sheetData>
    <row r="1" spans="1:28" ht="27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</row>
    <row r="2" spans="1:28" s="12" customFormat="1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2"/>
      <c r="W2" s="167"/>
      <c r="X2" s="140" t="s">
        <v>139</v>
      </c>
      <c r="Y2" s="188"/>
      <c r="Z2" s="194" t="s">
        <v>140</v>
      </c>
      <c r="AA2" s="189"/>
    </row>
    <row r="3" spans="1:28" s="12" customFormat="1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5"/>
      <c r="W3" s="167"/>
      <c r="X3" s="142" t="s">
        <v>141</v>
      </c>
      <c r="Y3" s="190"/>
      <c r="Z3" s="195" t="s">
        <v>0</v>
      </c>
      <c r="AA3" s="191"/>
    </row>
    <row r="4" spans="1:28" s="12" customFormat="1" ht="15.75" customHeight="1" x14ac:dyDescent="0.15">
      <c r="A4" s="167"/>
      <c r="B4" s="396" t="s">
        <v>251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8"/>
      <c r="W4" s="167"/>
      <c r="X4" s="142" t="s">
        <v>142</v>
      </c>
      <c r="Y4" s="190"/>
      <c r="Z4" s="195" t="s">
        <v>147</v>
      </c>
      <c r="AA4" s="191"/>
    </row>
    <row r="5" spans="1:28" s="12" customFormat="1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8"/>
      <c r="W5" s="167"/>
      <c r="X5" s="142" t="s">
        <v>143</v>
      </c>
      <c r="Y5" s="190"/>
      <c r="Z5" s="195" t="s">
        <v>144</v>
      </c>
      <c r="AA5" s="191"/>
    </row>
    <row r="6" spans="1:28" s="12" customFormat="1" ht="15.75" customHeight="1" x14ac:dyDescent="0.15">
      <c r="A6" s="167"/>
      <c r="B6" s="399" t="s">
        <v>287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1"/>
      <c r="W6" s="167"/>
      <c r="X6" s="144" t="s">
        <v>145</v>
      </c>
      <c r="Y6" s="192"/>
      <c r="Z6" s="196" t="s">
        <v>146</v>
      </c>
      <c r="AA6" s="193"/>
    </row>
    <row r="7" spans="1:28" s="12" customFormat="1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4"/>
      <c r="W7" s="167"/>
      <c r="X7" s="150" t="s">
        <v>221</v>
      </c>
      <c r="Y7" s="197"/>
      <c r="Z7" s="197"/>
      <c r="AA7" s="149"/>
    </row>
    <row r="8" spans="1:28" ht="24" customHeight="1" x14ac:dyDescent="0.15">
      <c r="A8" s="167"/>
      <c r="B8" s="541" t="s">
        <v>224</v>
      </c>
      <c r="C8" s="542"/>
      <c r="D8" s="543"/>
      <c r="E8" s="317" t="s">
        <v>45</v>
      </c>
      <c r="F8" s="318" t="s">
        <v>46</v>
      </c>
      <c r="G8" s="318" t="s">
        <v>47</v>
      </c>
      <c r="H8" s="318" t="s">
        <v>48</v>
      </c>
      <c r="I8" s="318" t="s">
        <v>49</v>
      </c>
      <c r="J8" s="318" t="s">
        <v>50</v>
      </c>
      <c r="K8" s="318" t="s">
        <v>51</v>
      </c>
      <c r="L8" s="318" t="s">
        <v>52</v>
      </c>
      <c r="M8" s="318" t="s">
        <v>53</v>
      </c>
      <c r="N8" s="318" t="s">
        <v>54</v>
      </c>
      <c r="O8" s="318" t="s">
        <v>55</v>
      </c>
      <c r="P8" s="318" t="s">
        <v>56</v>
      </c>
      <c r="Q8" s="319"/>
      <c r="R8" s="318" t="s">
        <v>6</v>
      </c>
      <c r="S8" s="318" t="s">
        <v>7</v>
      </c>
      <c r="T8" s="318" t="s">
        <v>8</v>
      </c>
      <c r="U8" s="318" t="s">
        <v>9</v>
      </c>
      <c r="V8" s="43"/>
      <c r="W8" s="167"/>
    </row>
    <row r="9" spans="1:28" ht="21.75" customHeight="1" x14ac:dyDescent="0.15">
      <c r="A9" s="167"/>
      <c r="B9" s="544"/>
      <c r="C9" s="545"/>
      <c r="D9" s="546"/>
      <c r="E9" s="538" t="s">
        <v>207</v>
      </c>
      <c r="F9" s="527" t="s">
        <v>208</v>
      </c>
      <c r="G9" s="527" t="s">
        <v>209</v>
      </c>
      <c r="H9" s="527" t="s">
        <v>210</v>
      </c>
      <c r="I9" s="527" t="s">
        <v>211</v>
      </c>
      <c r="J9" s="527" t="s">
        <v>212</v>
      </c>
      <c r="K9" s="527" t="s">
        <v>213</v>
      </c>
      <c r="L9" s="527" t="s">
        <v>214</v>
      </c>
      <c r="M9" s="527" t="s">
        <v>215</v>
      </c>
      <c r="N9" s="527" t="s">
        <v>216</v>
      </c>
      <c r="O9" s="527" t="s">
        <v>217</v>
      </c>
      <c r="P9" s="527" t="s">
        <v>35</v>
      </c>
      <c r="Q9" s="527" t="s">
        <v>92</v>
      </c>
      <c r="R9" s="527" t="s">
        <v>218</v>
      </c>
      <c r="S9" s="527" t="s">
        <v>219</v>
      </c>
      <c r="T9" s="527" t="s">
        <v>35</v>
      </c>
      <c r="U9" s="527" t="s">
        <v>220</v>
      </c>
      <c r="V9" s="533" t="s">
        <v>83</v>
      </c>
      <c r="W9" s="167"/>
    </row>
    <row r="10" spans="1:28" ht="21.75" customHeight="1" x14ac:dyDescent="0.15">
      <c r="A10" s="167"/>
      <c r="B10" s="547" t="s">
        <v>164</v>
      </c>
      <c r="C10" s="548"/>
      <c r="D10" s="549"/>
      <c r="E10" s="539"/>
      <c r="F10" s="528"/>
      <c r="G10" s="528"/>
      <c r="H10" s="528"/>
      <c r="I10" s="528"/>
      <c r="J10" s="528"/>
      <c r="K10" s="528"/>
      <c r="L10" s="528"/>
      <c r="M10" s="528"/>
      <c r="N10" s="528"/>
      <c r="O10" s="528"/>
      <c r="P10" s="528"/>
      <c r="Q10" s="528"/>
      <c r="R10" s="528"/>
      <c r="S10" s="528"/>
      <c r="T10" s="528"/>
      <c r="U10" s="528"/>
      <c r="V10" s="534"/>
      <c r="W10" s="167"/>
      <c r="X10" s="150" t="s">
        <v>223</v>
      </c>
      <c r="Y10" s="197"/>
      <c r="Z10" s="197"/>
      <c r="AA10" s="149"/>
    </row>
    <row r="11" spans="1:28" ht="21.75" customHeight="1" x14ac:dyDescent="0.15">
      <c r="A11" s="167"/>
      <c r="B11" s="547"/>
      <c r="C11" s="548"/>
      <c r="D11" s="549"/>
      <c r="E11" s="539"/>
      <c r="F11" s="528"/>
      <c r="G11" s="528"/>
      <c r="H11" s="528"/>
      <c r="I11" s="528"/>
      <c r="J11" s="528"/>
      <c r="K11" s="528"/>
      <c r="L11" s="528"/>
      <c r="M11" s="528"/>
      <c r="N11" s="528"/>
      <c r="O11" s="528"/>
      <c r="P11" s="528"/>
      <c r="Q11" s="528"/>
      <c r="R11" s="528"/>
      <c r="S11" s="528"/>
      <c r="T11" s="528"/>
      <c r="U11" s="528"/>
      <c r="V11" s="534"/>
      <c r="W11" s="167"/>
    </row>
    <row r="12" spans="1:28" ht="21.75" customHeight="1" x14ac:dyDescent="0.15">
      <c r="A12" s="167"/>
      <c r="B12" s="550"/>
      <c r="C12" s="551"/>
      <c r="D12" s="552"/>
      <c r="E12" s="539"/>
      <c r="F12" s="528"/>
      <c r="G12" s="528"/>
      <c r="H12" s="528"/>
      <c r="I12" s="528"/>
      <c r="J12" s="528"/>
      <c r="K12" s="528"/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34"/>
      <c r="W12" s="167"/>
      <c r="Z12" s="168" t="s">
        <v>164</v>
      </c>
      <c r="AA12" s="165" t="s">
        <v>165</v>
      </c>
      <c r="AB12" s="179" t="s">
        <v>166</v>
      </c>
    </row>
    <row r="13" spans="1:28" ht="21.75" customHeight="1" x14ac:dyDescent="0.15">
      <c r="A13" s="167"/>
      <c r="B13" s="530" t="s">
        <v>0</v>
      </c>
      <c r="C13" s="531"/>
      <c r="D13" s="532"/>
      <c r="E13" s="539"/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  <c r="S13" s="528"/>
      <c r="T13" s="528"/>
      <c r="U13" s="528"/>
      <c r="V13" s="534"/>
      <c r="W13" s="167"/>
      <c r="X13" s="185" t="s">
        <v>45</v>
      </c>
      <c r="Y13" s="185" t="s">
        <v>207</v>
      </c>
      <c r="Z13" s="169" t="s">
        <v>163</v>
      </c>
      <c r="AA13" s="174" t="s">
        <v>167</v>
      </c>
      <c r="AB13" s="180" t="s">
        <v>167</v>
      </c>
    </row>
    <row r="14" spans="1:28" ht="21.75" customHeight="1" x14ac:dyDescent="0.15">
      <c r="A14" s="167"/>
      <c r="B14" s="221"/>
      <c r="C14" s="222"/>
      <c r="D14" s="223"/>
      <c r="E14" s="539"/>
      <c r="F14" s="528"/>
      <c r="G14" s="528"/>
      <c r="H14" s="528"/>
      <c r="I14" s="528"/>
      <c r="J14" s="528"/>
      <c r="K14" s="528"/>
      <c r="L14" s="528"/>
      <c r="M14" s="528"/>
      <c r="N14" s="528"/>
      <c r="O14" s="528"/>
      <c r="P14" s="528"/>
      <c r="Q14" s="528"/>
      <c r="R14" s="528"/>
      <c r="S14" s="528"/>
      <c r="T14" s="528"/>
      <c r="U14" s="528"/>
      <c r="V14" s="534"/>
      <c r="W14" s="167"/>
      <c r="X14" s="186" t="s">
        <v>46</v>
      </c>
      <c r="Y14" s="186" t="s">
        <v>288</v>
      </c>
      <c r="Z14" s="170" t="s">
        <v>168</v>
      </c>
      <c r="AA14" s="175" t="s">
        <v>169</v>
      </c>
      <c r="AB14" s="181" t="s">
        <v>169</v>
      </c>
    </row>
    <row r="15" spans="1:28" ht="21.75" customHeight="1" x14ac:dyDescent="0.15">
      <c r="A15" s="167"/>
      <c r="B15" s="224" t="s">
        <v>91</v>
      </c>
      <c r="C15" s="102"/>
      <c r="D15" s="103"/>
      <c r="E15" s="539"/>
      <c r="F15" s="528"/>
      <c r="G15" s="528"/>
      <c r="H15" s="528"/>
      <c r="I15" s="528"/>
      <c r="J15" s="528"/>
      <c r="K15" s="528"/>
      <c r="L15" s="528"/>
      <c r="M15" s="528"/>
      <c r="N15" s="528"/>
      <c r="O15" s="528"/>
      <c r="P15" s="528"/>
      <c r="Q15" s="528"/>
      <c r="R15" s="528"/>
      <c r="S15" s="528"/>
      <c r="T15" s="528"/>
      <c r="U15" s="528"/>
      <c r="V15" s="534"/>
      <c r="W15" s="167"/>
      <c r="X15" s="186" t="s">
        <v>47</v>
      </c>
      <c r="Y15" s="186" t="s">
        <v>209</v>
      </c>
      <c r="Z15" s="170" t="s">
        <v>170</v>
      </c>
      <c r="AA15" s="175" t="s">
        <v>171</v>
      </c>
      <c r="AB15" s="181" t="s">
        <v>172</v>
      </c>
    </row>
    <row r="16" spans="1:28" ht="21.75" customHeight="1" x14ac:dyDescent="0.15">
      <c r="A16" s="167"/>
      <c r="B16" s="198"/>
      <c r="C16" s="199"/>
      <c r="D16" s="200"/>
      <c r="E16" s="540"/>
      <c r="F16" s="529"/>
      <c r="G16" s="529"/>
      <c r="H16" s="529"/>
      <c r="I16" s="529"/>
      <c r="J16" s="529"/>
      <c r="K16" s="529"/>
      <c r="L16" s="529"/>
      <c r="M16" s="529"/>
      <c r="N16" s="529"/>
      <c r="O16" s="529"/>
      <c r="P16" s="529"/>
      <c r="Q16" s="529"/>
      <c r="R16" s="529"/>
      <c r="S16" s="529"/>
      <c r="T16" s="529"/>
      <c r="U16" s="529"/>
      <c r="V16" s="535"/>
      <c r="W16" s="167"/>
      <c r="X16" s="186" t="s">
        <v>48</v>
      </c>
      <c r="Y16" s="186" t="s">
        <v>290</v>
      </c>
      <c r="Z16" s="170" t="s">
        <v>173</v>
      </c>
      <c r="AA16" s="175" t="s">
        <v>174</v>
      </c>
      <c r="AB16" s="181" t="s">
        <v>172</v>
      </c>
    </row>
    <row r="17" spans="1:28" ht="24" customHeight="1" x14ac:dyDescent="0.15">
      <c r="A17" s="167"/>
      <c r="B17" s="442" t="s">
        <v>15</v>
      </c>
      <c r="C17" s="443"/>
      <c r="D17" s="444"/>
      <c r="E17" s="240" t="s">
        <v>45</v>
      </c>
      <c r="F17" s="240" t="s">
        <v>46</v>
      </c>
      <c r="G17" s="240" t="s">
        <v>47</v>
      </c>
      <c r="H17" s="240" t="s">
        <v>48</v>
      </c>
      <c r="I17" s="240" t="s">
        <v>49</v>
      </c>
      <c r="J17" s="240" t="s">
        <v>50</v>
      </c>
      <c r="K17" s="240" t="s">
        <v>51</v>
      </c>
      <c r="L17" s="240" t="s">
        <v>52</v>
      </c>
      <c r="M17" s="240" t="s">
        <v>53</v>
      </c>
      <c r="N17" s="240" t="s">
        <v>54</v>
      </c>
      <c r="O17" s="240" t="s">
        <v>55</v>
      </c>
      <c r="P17" s="240" t="s">
        <v>56</v>
      </c>
      <c r="Q17" s="320"/>
      <c r="R17" s="240" t="s">
        <v>6</v>
      </c>
      <c r="S17" s="240" t="s">
        <v>7</v>
      </c>
      <c r="T17" s="240" t="s">
        <v>8</v>
      </c>
      <c r="U17" s="240" t="s">
        <v>9</v>
      </c>
      <c r="V17" s="81"/>
      <c r="W17" s="167"/>
      <c r="X17" s="186" t="s">
        <v>49</v>
      </c>
      <c r="Y17" s="186" t="s">
        <v>211</v>
      </c>
      <c r="Z17" s="170" t="s">
        <v>175</v>
      </c>
      <c r="AA17" s="175" t="s">
        <v>176</v>
      </c>
      <c r="AB17" s="181" t="s">
        <v>177</v>
      </c>
    </row>
    <row r="18" spans="1:28" ht="22.5" customHeight="1" x14ac:dyDescent="0.15">
      <c r="A18" s="167"/>
      <c r="B18" s="536">
        <v>1</v>
      </c>
      <c r="C18" s="31"/>
      <c r="D18" s="32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23"/>
      <c r="W18" s="167"/>
      <c r="X18" s="186" t="s">
        <v>50</v>
      </c>
      <c r="Y18" s="186" t="s">
        <v>289</v>
      </c>
      <c r="Z18" s="170" t="s">
        <v>204</v>
      </c>
      <c r="AA18" s="175" t="s">
        <v>178</v>
      </c>
      <c r="AB18" s="181" t="s">
        <v>179</v>
      </c>
    </row>
    <row r="19" spans="1:28" ht="22.5" customHeight="1" x14ac:dyDescent="0.15">
      <c r="A19" s="167"/>
      <c r="B19" s="537"/>
      <c r="C19" s="1" t="s">
        <v>5</v>
      </c>
      <c r="D19" s="46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5"/>
      <c r="W19" s="167"/>
      <c r="X19" s="523" t="s">
        <v>51</v>
      </c>
      <c r="Y19" s="523" t="s">
        <v>293</v>
      </c>
      <c r="Z19" s="171" t="s">
        <v>182</v>
      </c>
      <c r="AA19" s="176" t="s">
        <v>183</v>
      </c>
      <c r="AB19" s="182" t="s">
        <v>183</v>
      </c>
    </row>
    <row r="20" spans="1:28" ht="22.5" customHeight="1" x14ac:dyDescent="0.15">
      <c r="A20" s="167"/>
      <c r="B20" s="536">
        <v>2</v>
      </c>
      <c r="C20" s="31"/>
      <c r="D20" s="32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23"/>
      <c r="W20" s="167"/>
      <c r="X20" s="524"/>
      <c r="Y20" s="524"/>
      <c r="Z20" s="172" t="s">
        <v>180</v>
      </c>
      <c r="AA20" s="177" t="s">
        <v>181</v>
      </c>
      <c r="AB20" s="183" t="s">
        <v>181</v>
      </c>
    </row>
    <row r="21" spans="1:28" ht="22.5" customHeight="1" x14ac:dyDescent="0.15">
      <c r="A21" s="167"/>
      <c r="B21" s="537">
        <v>4</v>
      </c>
      <c r="C21" s="1" t="s">
        <v>5</v>
      </c>
      <c r="D21" s="46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5"/>
      <c r="W21" s="167"/>
      <c r="X21" s="523" t="s">
        <v>52</v>
      </c>
      <c r="Y21" s="523" t="s">
        <v>214</v>
      </c>
      <c r="Z21" s="171" t="s">
        <v>184</v>
      </c>
      <c r="AA21" s="176" t="s">
        <v>186</v>
      </c>
      <c r="AB21" s="182" t="s">
        <v>187</v>
      </c>
    </row>
    <row r="22" spans="1:28" ht="22.5" customHeight="1" x14ac:dyDescent="0.15">
      <c r="A22" s="167"/>
      <c r="B22" s="536">
        <v>3</v>
      </c>
      <c r="C22" s="31"/>
      <c r="D22" s="32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23"/>
      <c r="W22" s="167"/>
      <c r="X22" s="524"/>
      <c r="Y22" s="524">
        <v>0</v>
      </c>
      <c r="Z22" s="172" t="s">
        <v>185</v>
      </c>
      <c r="AA22" s="177" t="s">
        <v>185</v>
      </c>
      <c r="AB22" s="183" t="s">
        <v>188</v>
      </c>
    </row>
    <row r="23" spans="1:28" ht="22.5" customHeight="1" x14ac:dyDescent="0.15">
      <c r="A23" s="167"/>
      <c r="B23" s="537">
        <v>5.4285714285714297</v>
      </c>
      <c r="C23" s="1" t="s">
        <v>5</v>
      </c>
      <c r="D23" s="46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5"/>
      <c r="W23" s="167"/>
      <c r="X23" s="523" t="s">
        <v>53</v>
      </c>
      <c r="Y23" s="523" t="s">
        <v>292</v>
      </c>
      <c r="Z23" s="171" t="s">
        <v>189</v>
      </c>
      <c r="AA23" s="176" t="s">
        <v>191</v>
      </c>
      <c r="AB23" s="182" t="s">
        <v>191</v>
      </c>
    </row>
    <row r="24" spans="1:28" ht="22.5" customHeight="1" x14ac:dyDescent="0.15">
      <c r="A24" s="167"/>
      <c r="B24" s="536">
        <v>4</v>
      </c>
      <c r="C24" s="31"/>
      <c r="D24" s="32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23"/>
      <c r="W24" s="167"/>
      <c r="X24" s="524"/>
      <c r="Y24" s="524">
        <v>0</v>
      </c>
      <c r="Z24" s="172" t="s">
        <v>190</v>
      </c>
      <c r="AA24" s="177" t="s">
        <v>190</v>
      </c>
      <c r="AB24" s="183" t="s">
        <v>190</v>
      </c>
    </row>
    <row r="25" spans="1:28" ht="22.5" customHeight="1" x14ac:dyDescent="0.15">
      <c r="A25" s="167"/>
      <c r="B25" s="537">
        <v>7.28571428571429</v>
      </c>
      <c r="C25" s="1" t="s">
        <v>5</v>
      </c>
      <c r="D25" s="46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5"/>
      <c r="W25" s="167"/>
      <c r="X25" s="186" t="s">
        <v>54</v>
      </c>
      <c r="Y25" s="186" t="s">
        <v>294</v>
      </c>
      <c r="Z25" s="170" t="s">
        <v>192</v>
      </c>
      <c r="AA25" s="175" t="s">
        <v>193</v>
      </c>
      <c r="AB25" s="181" t="s">
        <v>194</v>
      </c>
    </row>
    <row r="26" spans="1:28" ht="22.5" customHeight="1" x14ac:dyDescent="0.15">
      <c r="A26" s="167"/>
      <c r="B26" s="536">
        <v>5</v>
      </c>
      <c r="C26" s="31"/>
      <c r="D26" s="32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23"/>
      <c r="W26" s="167"/>
      <c r="X26" s="186" t="s">
        <v>55</v>
      </c>
      <c r="Y26" s="186" t="s">
        <v>291</v>
      </c>
      <c r="Z26" s="170" t="s">
        <v>195</v>
      </c>
      <c r="AA26" s="175" t="s">
        <v>196</v>
      </c>
      <c r="AB26" s="181" t="s">
        <v>196</v>
      </c>
    </row>
    <row r="27" spans="1:28" ht="22.5" customHeight="1" x14ac:dyDescent="0.15">
      <c r="A27" s="167"/>
      <c r="B27" s="537">
        <v>9.1428571428571495</v>
      </c>
      <c r="C27" s="1" t="s">
        <v>5</v>
      </c>
      <c r="D27" s="46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5"/>
      <c r="W27" s="167"/>
      <c r="X27" s="523" t="s">
        <v>56</v>
      </c>
      <c r="Y27" s="523" t="s">
        <v>35</v>
      </c>
      <c r="Z27" s="525" t="s">
        <v>197</v>
      </c>
      <c r="AA27" s="340" t="s">
        <v>198</v>
      </c>
      <c r="AB27" s="342" t="s">
        <v>199</v>
      </c>
    </row>
    <row r="28" spans="1:28" ht="22.5" customHeight="1" x14ac:dyDescent="0.15">
      <c r="A28" s="167"/>
      <c r="B28" s="536">
        <v>6</v>
      </c>
      <c r="C28" s="31"/>
      <c r="D28" s="32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23"/>
      <c r="W28" s="167"/>
      <c r="X28" s="524"/>
      <c r="Y28" s="524">
        <v>0</v>
      </c>
      <c r="Z28" s="526"/>
      <c r="AA28" s="341"/>
      <c r="AB28" s="343"/>
    </row>
    <row r="29" spans="1:28" ht="22.5" customHeight="1" x14ac:dyDescent="0.15">
      <c r="A29" s="167"/>
      <c r="B29" s="537">
        <v>11</v>
      </c>
      <c r="C29" s="1" t="s">
        <v>5</v>
      </c>
      <c r="D29" s="46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5"/>
      <c r="W29" s="167"/>
      <c r="X29" s="186" t="s">
        <v>6</v>
      </c>
      <c r="Y29" s="186" t="s">
        <v>218</v>
      </c>
      <c r="Z29" s="170" t="s">
        <v>200</v>
      </c>
      <c r="AA29" s="175" t="s">
        <v>201</v>
      </c>
      <c r="AB29" s="181" t="s">
        <v>202</v>
      </c>
    </row>
    <row r="30" spans="1:28" ht="22.5" customHeight="1" x14ac:dyDescent="0.15">
      <c r="A30" s="167"/>
      <c r="B30" s="536">
        <v>7</v>
      </c>
      <c r="C30" s="31"/>
      <c r="D30" s="32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23"/>
      <c r="W30" s="167"/>
      <c r="X30" s="186" t="s">
        <v>7</v>
      </c>
      <c r="Y30" s="186" t="s">
        <v>219</v>
      </c>
      <c r="Z30" s="170" t="s">
        <v>203</v>
      </c>
      <c r="AA30" s="175" t="s">
        <v>175</v>
      </c>
      <c r="AB30" s="181" t="s">
        <v>175</v>
      </c>
    </row>
    <row r="31" spans="1:28" ht="22.5" customHeight="1" x14ac:dyDescent="0.15">
      <c r="A31" s="167"/>
      <c r="B31" s="537">
        <v>12.8571428571429</v>
      </c>
      <c r="C31" s="1" t="s">
        <v>5</v>
      </c>
      <c r="D31" s="46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5"/>
      <c r="W31" s="167"/>
      <c r="X31" s="523" t="s">
        <v>8</v>
      </c>
      <c r="Y31" s="523" t="s">
        <v>35</v>
      </c>
      <c r="Z31" s="525" t="s">
        <v>205</v>
      </c>
      <c r="AA31" s="340" t="s">
        <v>197</v>
      </c>
      <c r="AB31" s="342" t="s">
        <v>197</v>
      </c>
    </row>
    <row r="32" spans="1:28" ht="22.5" customHeight="1" x14ac:dyDescent="0.15">
      <c r="A32" s="167"/>
      <c r="B32" s="536">
        <v>8</v>
      </c>
      <c r="C32" s="31"/>
      <c r="D32" s="32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23"/>
      <c r="W32" s="167"/>
      <c r="X32" s="524"/>
      <c r="Y32" s="524">
        <v>0</v>
      </c>
      <c r="Z32" s="526"/>
      <c r="AA32" s="341"/>
      <c r="AB32" s="343"/>
    </row>
    <row r="33" spans="1:28" ht="22.5" customHeight="1" x14ac:dyDescent="0.15">
      <c r="A33" s="167"/>
      <c r="B33" s="537">
        <v>14.714285714285699</v>
      </c>
      <c r="C33" s="1" t="s">
        <v>5</v>
      </c>
      <c r="D33" s="46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5"/>
      <c r="W33" s="167"/>
      <c r="X33" s="187" t="s">
        <v>9</v>
      </c>
      <c r="Y33" s="187" t="s">
        <v>295</v>
      </c>
      <c r="Z33" s="173" t="s">
        <v>206</v>
      </c>
      <c r="AA33" s="178" t="s">
        <v>203</v>
      </c>
      <c r="AB33" s="184" t="s">
        <v>175</v>
      </c>
    </row>
    <row r="34" spans="1:28" ht="9" customHeight="1" x14ac:dyDescent="0.15">
      <c r="A34" s="167"/>
      <c r="B34" s="219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5"/>
      <c r="T34" s="430" t="s">
        <v>158</v>
      </c>
      <c r="U34" s="431"/>
      <c r="V34" s="432"/>
      <c r="W34" s="167"/>
    </row>
    <row r="35" spans="1:28" ht="16.5" customHeight="1" x14ac:dyDescent="0.15">
      <c r="A35" s="167"/>
      <c r="B35" s="218" t="s">
        <v>225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7"/>
      <c r="T35" s="433"/>
      <c r="U35" s="434"/>
      <c r="V35" s="435"/>
      <c r="W35" s="167"/>
    </row>
    <row r="36" spans="1:28" ht="16.5" customHeight="1" x14ac:dyDescent="0.15">
      <c r="A36" s="167"/>
      <c r="B36" s="218" t="s">
        <v>18</v>
      </c>
      <c r="C36" s="208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20"/>
      <c r="T36" s="433"/>
      <c r="U36" s="434"/>
      <c r="V36" s="435"/>
      <c r="W36" s="167"/>
    </row>
    <row r="37" spans="1:28" ht="16.5" customHeight="1" x14ac:dyDescent="0.15">
      <c r="A37" s="167"/>
      <c r="B37" s="218" t="s">
        <v>99</v>
      </c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9"/>
      <c r="T37" s="365"/>
      <c r="U37" s="366"/>
      <c r="V37" s="367"/>
      <c r="W37" s="167"/>
    </row>
    <row r="38" spans="1:28" ht="16.5" customHeight="1" x14ac:dyDescent="0.15">
      <c r="A38" s="167"/>
      <c r="B38" s="218" t="s">
        <v>68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3"/>
      <c r="T38" s="365"/>
      <c r="U38" s="366"/>
      <c r="V38" s="367"/>
      <c r="W38" s="167"/>
    </row>
    <row r="39" spans="1:28" ht="16.5" customHeight="1" x14ac:dyDescent="0.15">
      <c r="A39" s="167"/>
      <c r="B39" s="218" t="s">
        <v>16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3"/>
      <c r="T39" s="365"/>
      <c r="U39" s="366"/>
      <c r="V39" s="367"/>
      <c r="W39" s="167"/>
    </row>
    <row r="40" spans="1:28" ht="9" customHeight="1" x14ac:dyDescent="0.15">
      <c r="A40" s="167"/>
      <c r="B40" s="210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2"/>
      <c r="T40" s="365"/>
      <c r="U40" s="366"/>
      <c r="V40" s="367"/>
      <c r="W40" s="167"/>
    </row>
    <row r="41" spans="1:28" ht="9" customHeight="1" x14ac:dyDescent="0.2">
      <c r="A41" s="167"/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5"/>
      <c r="U41" s="215"/>
      <c r="V41" s="216"/>
      <c r="W41" s="167"/>
    </row>
    <row r="42" spans="1:28" s="98" customFormat="1" ht="22.5" customHeight="1" x14ac:dyDescent="0.15">
      <c r="A42" s="167"/>
      <c r="B42" s="77" t="str">
        <f>'Presenze (per tutti i corsi)'!$B$35</f>
        <v>File: E-04 - Presenze e Valutazioni</v>
      </c>
      <c r="C42" s="96"/>
      <c r="D42" s="96"/>
      <c r="E42" s="96"/>
      <c r="F42" s="96"/>
      <c r="G42" s="96"/>
      <c r="H42" s="96"/>
      <c r="I42" s="96"/>
      <c r="J42" s="96"/>
      <c r="K42" s="248" t="s">
        <v>250</v>
      </c>
      <c r="L42" s="96"/>
      <c r="M42" s="96"/>
      <c r="N42" s="96"/>
      <c r="O42" s="96"/>
      <c r="P42" s="96"/>
      <c r="Q42" s="96"/>
      <c r="R42" s="96"/>
      <c r="S42" s="96"/>
      <c r="T42" s="217"/>
      <c r="U42" s="217"/>
      <c r="V42" s="97" t="str">
        <f>'Valutazione ENF'!$T$31</f>
        <v>Edizione 09/2013 - Pag. 1 di 1</v>
      </c>
      <c r="W42" s="167"/>
    </row>
    <row r="43" spans="1:28" ht="27" customHeight="1" x14ac:dyDescent="0.15">
      <c r="A43" s="167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8" ht="16" x14ac:dyDescent="0.2">
      <c r="C44" s="33"/>
      <c r="D44" s="33"/>
    </row>
    <row r="45" spans="1:28" ht="18" x14ac:dyDescent="0.15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7" spans="1:28" ht="12.75" customHeight="1" x14ac:dyDescent="0.15"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</row>
    <row r="48" spans="1:28" ht="12.75" customHeight="1" x14ac:dyDescent="0.15"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</row>
  </sheetData>
  <mergeCells count="47">
    <mergeCell ref="T34:V36"/>
    <mergeCell ref="T37:V40"/>
    <mergeCell ref="B2:V3"/>
    <mergeCell ref="B4:V5"/>
    <mergeCell ref="B6:V7"/>
    <mergeCell ref="B8:D9"/>
    <mergeCell ref="B10:D12"/>
    <mergeCell ref="N9:N16"/>
    <mergeCell ref="I9:I16"/>
    <mergeCell ref="J9:J16"/>
    <mergeCell ref="K9:K16"/>
    <mergeCell ref="O9:O16"/>
    <mergeCell ref="S9:S16"/>
    <mergeCell ref="B17:D17"/>
    <mergeCell ref="B32:B33"/>
    <mergeCell ref="B22:B23"/>
    <mergeCell ref="B30:B31"/>
    <mergeCell ref="E9:E16"/>
    <mergeCell ref="F9:F16"/>
    <mergeCell ref="G9:G16"/>
    <mergeCell ref="H9:H16"/>
    <mergeCell ref="B28:B29"/>
    <mergeCell ref="B18:B19"/>
    <mergeCell ref="B20:B21"/>
    <mergeCell ref="B24:B25"/>
    <mergeCell ref="B26:B27"/>
    <mergeCell ref="P9:P16"/>
    <mergeCell ref="B13:D13"/>
    <mergeCell ref="V9:V16"/>
    <mergeCell ref="T9:T16"/>
    <mergeCell ref="Q9:Q16"/>
    <mergeCell ref="R9:R16"/>
    <mergeCell ref="L9:L16"/>
    <mergeCell ref="U9:U16"/>
    <mergeCell ref="M9:M16"/>
    <mergeCell ref="X31:X32"/>
    <mergeCell ref="Z31:Z32"/>
    <mergeCell ref="Y31:Y32"/>
    <mergeCell ref="X19:X20"/>
    <mergeCell ref="X21:X22"/>
    <mergeCell ref="X23:X24"/>
    <mergeCell ref="X27:X28"/>
    <mergeCell ref="Z27:Z28"/>
    <mergeCell ref="Y19:Y20"/>
    <mergeCell ref="Y21:Y22"/>
    <mergeCell ref="Y23:Y24"/>
    <mergeCell ref="Y27:Y28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8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28"/>
  <sheetViews>
    <sheetView showGridLines="0" showZeros="0" topLeftCell="A7" workbookViewId="0">
      <selection activeCell="B6" sqref="B6:Q7"/>
    </sheetView>
  </sheetViews>
  <sheetFormatPr baseColWidth="10" defaultColWidth="9.1640625" defaultRowHeight="13" x14ac:dyDescent="0.15"/>
  <cols>
    <col min="1" max="1" width="5.6640625" style="44" customWidth="1"/>
    <col min="2" max="2" width="6.6640625" style="44" customWidth="1"/>
    <col min="3" max="4" width="15.5" style="44" customWidth="1"/>
    <col min="5" max="5" width="5.5" style="44" customWidth="1"/>
    <col min="6" max="17" width="8.1640625" style="44" customWidth="1"/>
    <col min="18" max="18" width="5.6640625" style="44" customWidth="1"/>
    <col min="19" max="19" width="22.5" style="44" customWidth="1"/>
    <col min="20" max="20" width="36.5" style="44" customWidth="1"/>
    <col min="21" max="16384" width="9.1640625" style="44"/>
  </cols>
  <sheetData>
    <row r="1" spans="1:32" ht="30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32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2"/>
      <c r="R2" s="167"/>
      <c r="S2" s="140" t="s">
        <v>139</v>
      </c>
      <c r="T2" s="141" t="s">
        <v>140</v>
      </c>
    </row>
    <row r="3" spans="1:32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5"/>
      <c r="R3" s="167"/>
      <c r="S3" s="142" t="s">
        <v>141</v>
      </c>
      <c r="T3" s="143" t="s">
        <v>0</v>
      </c>
    </row>
    <row r="4" spans="1:32" ht="15.75" customHeight="1" x14ac:dyDescent="0.15">
      <c r="A4" s="167"/>
      <c r="B4" s="396" t="s">
        <v>101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8"/>
      <c r="R4" s="167"/>
      <c r="S4" s="142" t="s">
        <v>142</v>
      </c>
      <c r="T4" s="143" t="s">
        <v>147</v>
      </c>
    </row>
    <row r="5" spans="1:32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8"/>
      <c r="R5" s="167"/>
      <c r="S5" s="142" t="s">
        <v>143</v>
      </c>
      <c r="T5" s="143" t="s">
        <v>248</v>
      </c>
    </row>
    <row r="6" spans="1:32" ht="15.75" customHeight="1" x14ac:dyDescent="0.15">
      <c r="A6" s="167"/>
      <c r="B6" s="399" t="str">
        <f>'Presenze (per tutti i corsi)'!B6</f>
        <v>Stagione Sociale 2024 -25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1"/>
      <c r="R6" s="167"/>
      <c r="S6" s="144" t="s">
        <v>145</v>
      </c>
      <c r="T6" s="316" t="s">
        <v>249</v>
      </c>
    </row>
    <row r="7" spans="1:32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4"/>
      <c r="R7" s="167"/>
      <c r="S7" s="147" t="s">
        <v>222</v>
      </c>
      <c r="T7" s="149"/>
    </row>
    <row r="8" spans="1:32" ht="42" customHeight="1" x14ac:dyDescent="0.15">
      <c r="A8" s="167"/>
      <c r="B8" s="554" t="s">
        <v>103</v>
      </c>
      <c r="C8" s="555"/>
      <c r="D8" s="555"/>
      <c r="E8" s="555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556"/>
      <c r="Q8" s="557"/>
      <c r="R8" s="167"/>
      <c r="T8" s="80"/>
      <c r="U8" s="80"/>
      <c r="V8" s="80"/>
      <c r="W8" s="80"/>
      <c r="X8" s="80"/>
      <c r="Y8" s="80"/>
      <c r="Z8" s="80"/>
      <c r="AA8" s="80"/>
      <c r="AB8" s="80"/>
      <c r="AC8" s="80"/>
      <c r="AD8" s="54"/>
      <c r="AE8" s="54"/>
      <c r="AF8" s="54"/>
    </row>
    <row r="9" spans="1:32" ht="21.75" customHeight="1" x14ac:dyDescent="0.15">
      <c r="A9" s="167"/>
      <c r="B9" s="558"/>
      <c r="C9" s="560" t="s">
        <v>60</v>
      </c>
      <c r="D9" s="560"/>
      <c r="E9" s="250"/>
      <c r="F9" s="562"/>
      <c r="G9" s="553"/>
      <c r="H9" s="553"/>
      <c r="I9" s="553"/>
      <c r="J9" s="553"/>
      <c r="K9" s="553"/>
      <c r="L9" s="553"/>
      <c r="M9" s="553"/>
      <c r="N9" s="553"/>
      <c r="O9" s="553"/>
      <c r="P9" s="553"/>
      <c r="Q9" s="553"/>
      <c r="R9" s="167"/>
    </row>
    <row r="10" spans="1:32" ht="21.75" customHeight="1" x14ac:dyDescent="0.15">
      <c r="A10" s="167"/>
      <c r="B10" s="559"/>
      <c r="C10" s="561"/>
      <c r="D10" s="561"/>
      <c r="E10" s="251"/>
      <c r="F10" s="562"/>
      <c r="G10" s="553"/>
      <c r="H10" s="553"/>
      <c r="I10" s="553"/>
      <c r="J10" s="553"/>
      <c r="K10" s="553"/>
      <c r="L10" s="553"/>
      <c r="M10" s="553"/>
      <c r="N10" s="553"/>
      <c r="O10" s="553"/>
      <c r="P10" s="553"/>
      <c r="Q10" s="553"/>
      <c r="R10" s="167"/>
    </row>
    <row r="11" spans="1:32" ht="21.75" customHeight="1" x14ac:dyDescent="0.15">
      <c r="A11" s="167"/>
      <c r="B11" s="252"/>
      <c r="C11" s="563" t="s">
        <v>61</v>
      </c>
      <c r="D11" s="563"/>
      <c r="E11" s="565"/>
      <c r="F11" s="562"/>
      <c r="G11" s="553"/>
      <c r="H11" s="553"/>
      <c r="I11" s="553"/>
      <c r="J11" s="553"/>
      <c r="K11" s="553"/>
      <c r="L11" s="553"/>
      <c r="M11" s="553"/>
      <c r="N11" s="553"/>
      <c r="O11" s="553"/>
      <c r="P11" s="553"/>
      <c r="Q11" s="553"/>
      <c r="R11" s="167"/>
    </row>
    <row r="12" spans="1:32" ht="21.75" customHeight="1" x14ac:dyDescent="0.15">
      <c r="A12" s="167"/>
      <c r="B12" s="253"/>
      <c r="C12" s="564"/>
      <c r="D12" s="564"/>
      <c r="E12" s="566"/>
      <c r="F12" s="562"/>
      <c r="G12" s="553"/>
      <c r="H12" s="553"/>
      <c r="I12" s="553"/>
      <c r="J12" s="553"/>
      <c r="K12" s="553"/>
      <c r="L12" s="553"/>
      <c r="M12" s="553"/>
      <c r="N12" s="553"/>
      <c r="O12" s="553"/>
      <c r="P12" s="553"/>
      <c r="Q12" s="553"/>
      <c r="R12" s="167"/>
    </row>
    <row r="13" spans="1:32" ht="21.75" customHeight="1" x14ac:dyDescent="0.15">
      <c r="A13" s="167"/>
      <c r="B13" s="254">
        <v>1</v>
      </c>
      <c r="C13" s="255"/>
      <c r="D13" s="256"/>
      <c r="E13" s="257"/>
      <c r="F13" s="258"/>
      <c r="G13" s="258"/>
      <c r="H13" s="258"/>
      <c r="I13" s="258"/>
      <c r="J13" s="258"/>
      <c r="K13" s="258"/>
      <c r="L13" s="258"/>
      <c r="M13" s="258"/>
      <c r="N13" s="258"/>
      <c r="O13" s="23"/>
      <c r="P13" s="23"/>
      <c r="Q13" s="23"/>
      <c r="R13" s="167"/>
    </row>
    <row r="14" spans="1:32" ht="21.75" customHeight="1" x14ac:dyDescent="0.15">
      <c r="A14" s="167"/>
      <c r="B14" s="259">
        <v>2</v>
      </c>
      <c r="C14" s="260"/>
      <c r="D14" s="261"/>
      <c r="E14" s="262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167"/>
    </row>
    <row r="15" spans="1:32" ht="21.75" customHeight="1" x14ac:dyDescent="0.15">
      <c r="A15" s="167"/>
      <c r="B15" s="259">
        <v>3</v>
      </c>
      <c r="C15" s="260"/>
      <c r="D15" s="261"/>
      <c r="E15" s="264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167"/>
    </row>
    <row r="16" spans="1:32" ht="21.75" customHeight="1" x14ac:dyDescent="0.15">
      <c r="A16" s="167"/>
      <c r="B16" s="259">
        <v>4</v>
      </c>
      <c r="C16" s="260"/>
      <c r="D16" s="261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167"/>
    </row>
    <row r="17" spans="1:18" ht="21.75" customHeight="1" x14ac:dyDescent="0.15">
      <c r="A17" s="167"/>
      <c r="B17" s="259">
        <v>5</v>
      </c>
      <c r="C17" s="260"/>
      <c r="D17" s="261"/>
      <c r="E17" s="264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167"/>
    </row>
    <row r="18" spans="1:18" ht="21.75" customHeight="1" x14ac:dyDescent="0.15">
      <c r="A18" s="167"/>
      <c r="B18" s="259">
        <v>6</v>
      </c>
      <c r="C18" s="260"/>
      <c r="D18" s="261"/>
      <c r="E18" s="264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167"/>
    </row>
    <row r="19" spans="1:18" ht="21.75" customHeight="1" x14ac:dyDescent="0.15">
      <c r="A19" s="167"/>
      <c r="B19" s="259">
        <v>7</v>
      </c>
      <c r="C19" s="260"/>
      <c r="D19" s="261"/>
      <c r="E19" s="264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167"/>
    </row>
    <row r="20" spans="1:18" ht="21.75" customHeight="1" x14ac:dyDescent="0.15">
      <c r="A20" s="167"/>
      <c r="B20" s="266">
        <v>8</v>
      </c>
      <c r="C20" s="267"/>
      <c r="D20" s="268"/>
      <c r="E20" s="269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167"/>
    </row>
    <row r="21" spans="1:18" ht="21.75" customHeight="1" x14ac:dyDescent="0.15">
      <c r="A21" s="167"/>
      <c r="B21" s="445" t="s">
        <v>17</v>
      </c>
      <c r="C21" s="446"/>
      <c r="D21" s="446"/>
      <c r="E21" s="447"/>
      <c r="F21" s="567" t="s">
        <v>57</v>
      </c>
      <c r="G21" s="55"/>
      <c r="H21" s="55"/>
      <c r="I21" s="55"/>
      <c r="J21" s="55"/>
      <c r="K21" s="55"/>
      <c r="L21" s="55"/>
      <c r="M21" s="55"/>
      <c r="N21" s="55"/>
      <c r="O21" s="570" t="s">
        <v>59</v>
      </c>
      <c r="P21" s="571"/>
      <c r="Q21" s="572"/>
      <c r="R21" s="167"/>
    </row>
    <row r="22" spans="1:18" ht="21.75" customHeight="1" x14ac:dyDescent="0.15">
      <c r="A22" s="167"/>
      <c r="B22" s="577" t="s">
        <v>150</v>
      </c>
      <c r="C22" s="578"/>
      <c r="D22" s="578"/>
      <c r="E22" s="579"/>
      <c r="F22" s="568"/>
      <c r="G22" s="56"/>
      <c r="H22" s="56"/>
      <c r="I22" s="56"/>
      <c r="J22" s="56"/>
      <c r="K22" s="56"/>
      <c r="L22" s="56"/>
      <c r="M22" s="56"/>
      <c r="N22" s="56"/>
      <c r="O22" s="568"/>
      <c r="P22" s="573"/>
      <c r="Q22" s="574"/>
      <c r="R22" s="167"/>
    </row>
    <row r="23" spans="1:18" ht="21.75" customHeight="1" x14ac:dyDescent="0.15">
      <c r="A23" s="167"/>
      <c r="B23" s="580"/>
      <c r="C23" s="581"/>
      <c r="D23" s="581"/>
      <c r="E23" s="582"/>
      <c r="F23" s="568"/>
      <c r="G23" s="56"/>
      <c r="H23" s="56"/>
      <c r="I23" s="56"/>
      <c r="J23" s="56"/>
      <c r="K23" s="56"/>
      <c r="L23" s="56"/>
      <c r="M23" s="56"/>
      <c r="N23" s="56"/>
      <c r="O23" s="568"/>
      <c r="P23" s="573"/>
      <c r="Q23" s="574"/>
      <c r="R23" s="167"/>
    </row>
    <row r="24" spans="1:18" ht="21.75" customHeight="1" x14ac:dyDescent="0.15">
      <c r="A24" s="167"/>
      <c r="B24" s="224" t="s">
        <v>91</v>
      </c>
      <c r="C24" s="102"/>
      <c r="D24" s="102"/>
      <c r="E24" s="103"/>
      <c r="F24" s="568"/>
      <c r="G24" s="57"/>
      <c r="H24" s="57"/>
      <c r="I24" s="57"/>
      <c r="J24" s="57"/>
      <c r="K24" s="57"/>
      <c r="L24" s="57"/>
      <c r="M24" s="57"/>
      <c r="N24" s="57"/>
      <c r="O24" s="568"/>
      <c r="P24" s="573"/>
      <c r="Q24" s="574"/>
      <c r="R24" s="167"/>
    </row>
    <row r="25" spans="1:18" ht="21.75" customHeight="1" x14ac:dyDescent="0.15">
      <c r="A25" s="167"/>
      <c r="B25" s="9"/>
      <c r="C25" s="10"/>
      <c r="D25" s="10"/>
      <c r="E25" s="11"/>
      <c r="F25" s="569"/>
      <c r="G25" s="58"/>
      <c r="H25" s="58"/>
      <c r="I25" s="58"/>
      <c r="J25" s="58"/>
      <c r="K25" s="58"/>
      <c r="L25" s="58"/>
      <c r="M25" s="59"/>
      <c r="N25" s="59"/>
      <c r="O25" s="569"/>
      <c r="P25" s="575"/>
      <c r="Q25" s="576"/>
      <c r="R25" s="167"/>
    </row>
    <row r="26" spans="1:18" ht="9" customHeight="1" x14ac:dyDescent="0.15">
      <c r="A26" s="167"/>
      <c r="B26" s="275"/>
      <c r="C26" s="276"/>
      <c r="D26" s="276"/>
      <c r="E26" s="276"/>
      <c r="F26" s="277"/>
      <c r="G26" s="278"/>
      <c r="H26" s="278"/>
      <c r="I26" s="278"/>
      <c r="J26" s="278"/>
      <c r="K26" s="278"/>
      <c r="L26" s="278"/>
      <c r="M26" s="279"/>
      <c r="N26" s="279"/>
      <c r="O26" s="277"/>
      <c r="P26" s="280"/>
      <c r="Q26" s="281"/>
      <c r="R26" s="167"/>
    </row>
    <row r="27" spans="1:18" s="98" customFormat="1" ht="30" customHeight="1" x14ac:dyDescent="0.15">
      <c r="A27" s="167"/>
      <c r="B27" s="77" t="str">
        <f>'Presenze (per tutti i corsi)'!$B$35</f>
        <v>File: E-04 - Presenze e Valutazioni</v>
      </c>
      <c r="C27" s="60"/>
      <c r="D27" s="99"/>
      <c r="E27" s="99"/>
      <c r="F27" s="99"/>
      <c r="G27" s="368" t="s">
        <v>239</v>
      </c>
      <c r="H27" s="368"/>
      <c r="I27" s="368"/>
      <c r="J27" s="368"/>
      <c r="K27" s="368"/>
      <c r="L27" s="99"/>
      <c r="M27" s="99"/>
      <c r="N27" s="99"/>
      <c r="O27" s="99"/>
      <c r="P27" s="99"/>
      <c r="Q27" s="97" t="str">
        <f>'Valutazione ENF'!$T$31</f>
        <v>Edizione 09/2013 - Pag. 1 di 1</v>
      </c>
      <c r="R27" s="167"/>
    </row>
    <row r="28" spans="1:18" ht="30" customHeight="1" x14ac:dyDescent="0.15">
      <c r="A28" s="167"/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</row>
  </sheetData>
  <mergeCells count="27">
    <mergeCell ref="G27:K27"/>
    <mergeCell ref="P9:P12"/>
    <mergeCell ref="Q9:Q12"/>
    <mergeCell ref="C11:D12"/>
    <mergeCell ref="E11:E12"/>
    <mergeCell ref="B21:E21"/>
    <mergeCell ref="F21:F25"/>
    <mergeCell ref="O21:O25"/>
    <mergeCell ref="P21:Q25"/>
    <mergeCell ref="B22:E22"/>
    <mergeCell ref="B23:E23"/>
    <mergeCell ref="J9:J12"/>
    <mergeCell ref="K9:K12"/>
    <mergeCell ref="L9:L12"/>
    <mergeCell ref="M9:M12"/>
    <mergeCell ref="N9:N12"/>
    <mergeCell ref="O9:O12"/>
    <mergeCell ref="B2:Q3"/>
    <mergeCell ref="B4:Q5"/>
    <mergeCell ref="B6:Q7"/>
    <mergeCell ref="B8:Q8"/>
    <mergeCell ref="B9:B10"/>
    <mergeCell ref="C9:D10"/>
    <mergeCell ref="F9:F12"/>
    <mergeCell ref="G9:G12"/>
    <mergeCell ref="H9:H12"/>
    <mergeCell ref="I9:I12"/>
  </mergeCells>
  <printOptions horizontalCentered="1" verticalCentered="1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28"/>
  <sheetViews>
    <sheetView showGridLines="0" showZeros="0" topLeftCell="A7" workbookViewId="0">
      <selection activeCell="S12" sqref="S12"/>
    </sheetView>
  </sheetViews>
  <sheetFormatPr baseColWidth="10" defaultColWidth="9.1640625" defaultRowHeight="13" x14ac:dyDescent="0.15"/>
  <cols>
    <col min="1" max="1" width="5.6640625" style="44" customWidth="1"/>
    <col min="2" max="2" width="6.6640625" style="44" customWidth="1"/>
    <col min="3" max="4" width="15.5" style="44" customWidth="1"/>
    <col min="5" max="5" width="5.5" style="44" customWidth="1"/>
    <col min="6" max="17" width="8.1640625" style="44" customWidth="1"/>
    <col min="18" max="18" width="5.6640625" style="44" customWidth="1"/>
    <col min="19" max="19" width="22.5" style="44" customWidth="1"/>
    <col min="20" max="20" width="36.5" style="44" customWidth="1"/>
    <col min="21" max="16384" width="9.1640625" style="44"/>
  </cols>
  <sheetData>
    <row r="1" spans="1:32" ht="30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32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2"/>
      <c r="R2" s="167"/>
      <c r="S2" s="140" t="s">
        <v>139</v>
      </c>
      <c r="T2" s="141" t="s">
        <v>140</v>
      </c>
    </row>
    <row r="3" spans="1:32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5"/>
      <c r="R3" s="167"/>
      <c r="S3" s="142" t="s">
        <v>141</v>
      </c>
      <c r="T3" s="143" t="s">
        <v>0</v>
      </c>
    </row>
    <row r="4" spans="1:32" ht="15.75" customHeight="1" x14ac:dyDescent="0.15">
      <c r="A4" s="167"/>
      <c r="B4" s="396" t="s">
        <v>101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8"/>
      <c r="R4" s="167"/>
      <c r="S4" s="142" t="s">
        <v>142</v>
      </c>
      <c r="T4" s="143" t="s">
        <v>147</v>
      </c>
    </row>
    <row r="5" spans="1:32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8"/>
      <c r="R5" s="167"/>
      <c r="S5" s="142" t="s">
        <v>143</v>
      </c>
      <c r="T5" s="143" t="s">
        <v>248</v>
      </c>
    </row>
    <row r="6" spans="1:32" ht="15.75" customHeight="1" x14ac:dyDescent="0.15">
      <c r="A6" s="167"/>
      <c r="B6" s="399" t="str">
        <f>'Presenze (per tutti i corsi)'!B6</f>
        <v>Stagione Sociale 2024 -25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1"/>
      <c r="R6" s="167"/>
      <c r="S6" s="144" t="s">
        <v>145</v>
      </c>
      <c r="T6" s="316" t="s">
        <v>249</v>
      </c>
    </row>
    <row r="7" spans="1:32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4"/>
      <c r="R7" s="167"/>
      <c r="S7" s="147" t="s">
        <v>222</v>
      </c>
      <c r="T7" s="149"/>
    </row>
    <row r="8" spans="1:32" ht="42" customHeight="1" x14ac:dyDescent="0.15">
      <c r="A8" s="167"/>
      <c r="B8" s="583" t="s">
        <v>102</v>
      </c>
      <c r="C8" s="584"/>
      <c r="D8" s="584"/>
      <c r="E8" s="584"/>
      <c r="F8" s="585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6"/>
      <c r="R8" s="167"/>
      <c r="T8" s="80"/>
      <c r="U8" s="80"/>
      <c r="V8" s="80"/>
      <c r="W8" s="80"/>
      <c r="X8" s="80"/>
      <c r="Y8" s="80"/>
      <c r="Z8" s="80"/>
      <c r="AA8" s="80"/>
      <c r="AB8" s="80"/>
      <c r="AC8" s="80"/>
      <c r="AD8" s="54"/>
      <c r="AE8" s="54"/>
      <c r="AF8" s="54"/>
    </row>
    <row r="9" spans="1:32" ht="21.75" customHeight="1" x14ac:dyDescent="0.15">
      <c r="A9" s="167"/>
      <c r="B9" s="587"/>
      <c r="C9" s="589" t="s">
        <v>60</v>
      </c>
      <c r="D9" s="589"/>
      <c r="E9" s="271"/>
      <c r="F9" s="562"/>
      <c r="G9" s="553"/>
      <c r="H9" s="553"/>
      <c r="I9" s="553"/>
      <c r="J9" s="553"/>
      <c r="K9" s="553"/>
      <c r="L9" s="553"/>
      <c r="M9" s="553"/>
      <c r="N9" s="553"/>
      <c r="O9" s="553"/>
      <c r="P9" s="553"/>
      <c r="Q9" s="553"/>
      <c r="R9" s="167"/>
    </row>
    <row r="10" spans="1:32" ht="21.75" customHeight="1" x14ac:dyDescent="0.15">
      <c r="A10" s="167"/>
      <c r="B10" s="588"/>
      <c r="C10" s="590"/>
      <c r="D10" s="590"/>
      <c r="E10" s="272"/>
      <c r="F10" s="562"/>
      <c r="G10" s="553"/>
      <c r="H10" s="553"/>
      <c r="I10" s="553"/>
      <c r="J10" s="553"/>
      <c r="K10" s="553"/>
      <c r="L10" s="553"/>
      <c r="M10" s="553"/>
      <c r="N10" s="553"/>
      <c r="O10" s="553"/>
      <c r="P10" s="553"/>
      <c r="Q10" s="553"/>
      <c r="R10" s="167"/>
    </row>
    <row r="11" spans="1:32" ht="21.75" customHeight="1" x14ac:dyDescent="0.15">
      <c r="A11" s="167"/>
      <c r="B11" s="273"/>
      <c r="C11" s="591" t="s">
        <v>61</v>
      </c>
      <c r="D11" s="591"/>
      <c r="E11" s="593"/>
      <c r="F11" s="562"/>
      <c r="G11" s="553"/>
      <c r="H11" s="553"/>
      <c r="I11" s="553"/>
      <c r="J11" s="553"/>
      <c r="K11" s="553"/>
      <c r="L11" s="553"/>
      <c r="M11" s="553"/>
      <c r="N11" s="553"/>
      <c r="O11" s="553"/>
      <c r="P11" s="553"/>
      <c r="Q11" s="553"/>
      <c r="R11" s="167"/>
    </row>
    <row r="12" spans="1:32" ht="21.75" customHeight="1" x14ac:dyDescent="0.15">
      <c r="A12" s="167"/>
      <c r="B12" s="274"/>
      <c r="C12" s="592"/>
      <c r="D12" s="592"/>
      <c r="E12" s="594"/>
      <c r="F12" s="562"/>
      <c r="G12" s="553"/>
      <c r="H12" s="553"/>
      <c r="I12" s="553"/>
      <c r="J12" s="553"/>
      <c r="K12" s="553"/>
      <c r="L12" s="553"/>
      <c r="M12" s="553"/>
      <c r="N12" s="553"/>
      <c r="O12" s="553"/>
      <c r="P12" s="553"/>
      <c r="Q12" s="553"/>
      <c r="R12" s="167"/>
    </row>
    <row r="13" spans="1:32" ht="21.75" customHeight="1" x14ac:dyDescent="0.15">
      <c r="A13" s="167"/>
      <c r="B13" s="254">
        <v>1</v>
      </c>
      <c r="C13" s="255"/>
      <c r="D13" s="256"/>
      <c r="E13" s="257"/>
      <c r="F13" s="258"/>
      <c r="G13" s="258"/>
      <c r="H13" s="258"/>
      <c r="I13" s="258"/>
      <c r="J13" s="258"/>
      <c r="K13" s="258"/>
      <c r="L13" s="258"/>
      <c r="M13" s="258"/>
      <c r="N13" s="258"/>
      <c r="O13" s="23"/>
      <c r="P13" s="23"/>
      <c r="Q13" s="23"/>
      <c r="R13" s="167"/>
    </row>
    <row r="14" spans="1:32" ht="21.75" customHeight="1" x14ac:dyDescent="0.15">
      <c r="A14" s="167"/>
      <c r="B14" s="259">
        <v>2</v>
      </c>
      <c r="C14" s="260"/>
      <c r="D14" s="261"/>
      <c r="E14" s="262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167"/>
    </row>
    <row r="15" spans="1:32" ht="21.75" customHeight="1" x14ac:dyDescent="0.15">
      <c r="A15" s="167"/>
      <c r="B15" s="259">
        <v>3</v>
      </c>
      <c r="C15" s="260"/>
      <c r="D15" s="261"/>
      <c r="E15" s="264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167"/>
    </row>
    <row r="16" spans="1:32" ht="21.75" customHeight="1" x14ac:dyDescent="0.15">
      <c r="A16" s="167"/>
      <c r="B16" s="259">
        <v>4</v>
      </c>
      <c r="C16" s="260"/>
      <c r="D16" s="261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167"/>
    </row>
    <row r="17" spans="1:18" ht="21.75" customHeight="1" x14ac:dyDescent="0.15">
      <c r="A17" s="167"/>
      <c r="B17" s="259">
        <v>5</v>
      </c>
      <c r="C17" s="260"/>
      <c r="D17" s="261"/>
      <c r="E17" s="264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167"/>
    </row>
    <row r="18" spans="1:18" ht="21.75" customHeight="1" x14ac:dyDescent="0.15">
      <c r="A18" s="167"/>
      <c r="B18" s="259">
        <v>6</v>
      </c>
      <c r="C18" s="260"/>
      <c r="D18" s="261"/>
      <c r="E18" s="264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167"/>
    </row>
    <row r="19" spans="1:18" ht="21.75" customHeight="1" x14ac:dyDescent="0.15">
      <c r="A19" s="167"/>
      <c r="B19" s="259">
        <v>7</v>
      </c>
      <c r="C19" s="260"/>
      <c r="D19" s="261"/>
      <c r="E19" s="264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167"/>
    </row>
    <row r="20" spans="1:18" ht="21.75" customHeight="1" x14ac:dyDescent="0.15">
      <c r="A20" s="167"/>
      <c r="B20" s="266">
        <v>8</v>
      </c>
      <c r="C20" s="267"/>
      <c r="D20" s="268"/>
      <c r="E20" s="269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167"/>
    </row>
    <row r="21" spans="1:18" ht="21.75" customHeight="1" x14ac:dyDescent="0.15">
      <c r="A21" s="167"/>
      <c r="B21" s="598" t="s">
        <v>17</v>
      </c>
      <c r="C21" s="599"/>
      <c r="D21" s="599"/>
      <c r="E21" s="600"/>
      <c r="F21" s="595" t="s">
        <v>57</v>
      </c>
      <c r="G21" s="55"/>
      <c r="H21" s="55"/>
      <c r="I21" s="55"/>
      <c r="J21" s="55"/>
      <c r="K21" s="55"/>
      <c r="L21" s="55"/>
      <c r="M21" s="55"/>
      <c r="N21" s="55"/>
      <c r="O21" s="601" t="s">
        <v>59</v>
      </c>
      <c r="P21" s="571"/>
      <c r="Q21" s="572"/>
      <c r="R21" s="167"/>
    </row>
    <row r="22" spans="1:18" ht="21.75" customHeight="1" x14ac:dyDescent="0.15">
      <c r="A22" s="167"/>
      <c r="B22" s="577" t="s">
        <v>150</v>
      </c>
      <c r="C22" s="578"/>
      <c r="D22" s="578"/>
      <c r="E22" s="579"/>
      <c r="F22" s="596"/>
      <c r="G22" s="56"/>
      <c r="H22" s="56"/>
      <c r="I22" s="56"/>
      <c r="J22" s="56"/>
      <c r="K22" s="56"/>
      <c r="L22" s="56"/>
      <c r="M22" s="56"/>
      <c r="N22" s="56"/>
      <c r="O22" s="596"/>
      <c r="P22" s="573"/>
      <c r="Q22" s="574"/>
      <c r="R22" s="167"/>
    </row>
    <row r="23" spans="1:18" ht="21.75" customHeight="1" x14ac:dyDescent="0.15">
      <c r="A23" s="167"/>
      <c r="B23" s="580"/>
      <c r="C23" s="581"/>
      <c r="D23" s="581"/>
      <c r="E23" s="582"/>
      <c r="F23" s="596"/>
      <c r="G23" s="56"/>
      <c r="H23" s="56"/>
      <c r="I23" s="56"/>
      <c r="J23" s="56"/>
      <c r="K23" s="56"/>
      <c r="L23" s="56"/>
      <c r="M23" s="56"/>
      <c r="N23" s="56"/>
      <c r="O23" s="596"/>
      <c r="P23" s="573"/>
      <c r="Q23" s="574"/>
      <c r="R23" s="167"/>
    </row>
    <row r="24" spans="1:18" ht="21.75" customHeight="1" x14ac:dyDescent="0.15">
      <c r="A24" s="167"/>
      <c r="B24" s="224" t="s">
        <v>91</v>
      </c>
      <c r="C24" s="102"/>
      <c r="D24" s="102"/>
      <c r="E24" s="103"/>
      <c r="F24" s="596"/>
      <c r="G24" s="57"/>
      <c r="H24" s="57"/>
      <c r="I24" s="57"/>
      <c r="J24" s="57"/>
      <c r="K24" s="57"/>
      <c r="L24" s="57"/>
      <c r="M24" s="57"/>
      <c r="N24" s="57"/>
      <c r="O24" s="596"/>
      <c r="P24" s="573"/>
      <c r="Q24" s="574"/>
      <c r="R24" s="167"/>
    </row>
    <row r="25" spans="1:18" ht="21.75" customHeight="1" x14ac:dyDescent="0.15">
      <c r="A25" s="167"/>
      <c r="B25" s="9"/>
      <c r="C25" s="10"/>
      <c r="D25" s="10"/>
      <c r="E25" s="11"/>
      <c r="F25" s="597"/>
      <c r="G25" s="58"/>
      <c r="H25" s="58"/>
      <c r="I25" s="58"/>
      <c r="J25" s="58"/>
      <c r="K25" s="58"/>
      <c r="L25" s="58"/>
      <c r="M25" s="59"/>
      <c r="N25" s="59"/>
      <c r="O25" s="597"/>
      <c r="P25" s="575"/>
      <c r="Q25" s="576"/>
      <c r="R25" s="167"/>
    </row>
    <row r="26" spans="1:18" ht="9" customHeight="1" x14ac:dyDescent="0.15">
      <c r="A26" s="167"/>
      <c r="B26" s="275"/>
      <c r="C26" s="276"/>
      <c r="D26" s="276"/>
      <c r="E26" s="276"/>
      <c r="F26" s="277"/>
      <c r="G26" s="278"/>
      <c r="H26" s="278"/>
      <c r="I26" s="278"/>
      <c r="J26" s="278"/>
      <c r="K26" s="278"/>
      <c r="L26" s="278"/>
      <c r="M26" s="279"/>
      <c r="N26" s="279"/>
      <c r="O26" s="277"/>
      <c r="P26" s="280"/>
      <c r="Q26" s="281"/>
      <c r="R26" s="167"/>
    </row>
    <row r="27" spans="1:18" s="98" customFormat="1" ht="30" customHeight="1" x14ac:dyDescent="0.15">
      <c r="A27" s="167"/>
      <c r="B27" s="77" t="str">
        <f>'Presenze (per tutti i corsi)'!$B$35</f>
        <v>File: E-04 - Presenze e Valutazioni</v>
      </c>
      <c r="C27" s="60"/>
      <c r="D27" s="99"/>
      <c r="E27" s="99"/>
      <c r="F27" s="99"/>
      <c r="G27" s="368" t="s">
        <v>239</v>
      </c>
      <c r="H27" s="368"/>
      <c r="I27" s="368"/>
      <c r="J27" s="368"/>
      <c r="K27" s="368"/>
      <c r="L27" s="99"/>
      <c r="M27" s="99"/>
      <c r="N27" s="99"/>
      <c r="O27" s="99"/>
      <c r="P27" s="99"/>
      <c r="Q27" s="97" t="str">
        <f>'Valutazione ENF'!$T$31</f>
        <v>Edizione 09/2013 - Pag. 1 di 1</v>
      </c>
      <c r="R27" s="167"/>
    </row>
    <row r="28" spans="1:18" ht="30" customHeight="1" x14ac:dyDescent="0.15">
      <c r="A28" s="167"/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</row>
  </sheetData>
  <mergeCells count="27">
    <mergeCell ref="B6:Q7"/>
    <mergeCell ref="G27:K27"/>
    <mergeCell ref="F21:F25"/>
    <mergeCell ref="B23:E23"/>
    <mergeCell ref="B21:E21"/>
    <mergeCell ref="B22:E22"/>
    <mergeCell ref="P21:Q25"/>
    <mergeCell ref="O21:O25"/>
    <mergeCell ref="Q9:Q12"/>
    <mergeCell ref="O9:O12"/>
    <mergeCell ref="I9:I12"/>
    <mergeCell ref="B4:Q5"/>
    <mergeCell ref="B2:Q3"/>
    <mergeCell ref="N9:N12"/>
    <mergeCell ref="L9:L12"/>
    <mergeCell ref="J9:J12"/>
    <mergeCell ref="P9:P12"/>
    <mergeCell ref="K9:K12"/>
    <mergeCell ref="B8:Q8"/>
    <mergeCell ref="M9:M12"/>
    <mergeCell ref="G9:G12"/>
    <mergeCell ref="B9:B10"/>
    <mergeCell ref="C9:D10"/>
    <mergeCell ref="F9:F12"/>
    <mergeCell ref="H9:H12"/>
    <mergeCell ref="C11:D12"/>
    <mergeCell ref="E11:E12"/>
  </mergeCells>
  <phoneticPr fontId="8" type="noConversion"/>
  <printOptions horizontalCentered="1" verticalCentered="1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3"/>
  <sheetViews>
    <sheetView showGridLines="0" showZeros="0" zoomScale="120" zoomScaleNormal="120" workbookViewId="0">
      <selection activeCell="P42" sqref="P42"/>
    </sheetView>
  </sheetViews>
  <sheetFormatPr baseColWidth="10" defaultColWidth="8.83203125" defaultRowHeight="13" x14ac:dyDescent="0.15"/>
  <cols>
    <col min="1" max="1" width="5.6640625" style="104" customWidth="1"/>
    <col min="2" max="2" width="2.33203125" style="104" customWidth="1"/>
    <col min="3" max="3" width="11.6640625" style="288" customWidth="1"/>
    <col min="4" max="5" width="8.6640625" style="104" customWidth="1"/>
    <col min="6" max="6" width="2.33203125" style="104" customWidth="1"/>
    <col min="7" max="7" width="11.6640625" style="104" customWidth="1"/>
    <col min="8" max="9" width="8.6640625" style="104" customWidth="1"/>
    <col min="10" max="10" width="2.33203125" style="104" customWidth="1"/>
    <col min="11" max="11" width="11.6640625" style="104" customWidth="1"/>
    <col min="12" max="13" width="8.6640625" style="104" customWidth="1"/>
    <col min="14" max="14" width="2.33203125" style="104" customWidth="1"/>
    <col min="15" max="15" width="5.6640625" style="104" customWidth="1"/>
    <col min="16" max="16" width="22.83203125" style="104" customWidth="1"/>
    <col min="17" max="17" width="36" style="104" customWidth="1"/>
    <col min="18" max="256" width="9.1640625" style="104"/>
    <col min="257" max="257" width="5.6640625" style="104" customWidth="1"/>
    <col min="258" max="258" width="2.33203125" style="104" customWidth="1"/>
    <col min="259" max="259" width="11.6640625" style="104" customWidth="1"/>
    <col min="260" max="261" width="8.6640625" style="104" customWidth="1"/>
    <col min="262" max="262" width="2.33203125" style="104" customWidth="1"/>
    <col min="263" max="263" width="11.6640625" style="104" customWidth="1"/>
    <col min="264" max="265" width="8.6640625" style="104" customWidth="1"/>
    <col min="266" max="266" width="2.33203125" style="104" customWidth="1"/>
    <col min="267" max="267" width="11.6640625" style="104" customWidth="1"/>
    <col min="268" max="269" width="8.6640625" style="104" customWidth="1"/>
    <col min="270" max="270" width="2.33203125" style="104" customWidth="1"/>
    <col min="271" max="271" width="5.6640625" style="104" customWidth="1"/>
    <col min="272" max="512" width="9.1640625" style="104"/>
    <col min="513" max="513" width="5.6640625" style="104" customWidth="1"/>
    <col min="514" max="514" width="2.33203125" style="104" customWidth="1"/>
    <col min="515" max="515" width="11.6640625" style="104" customWidth="1"/>
    <col min="516" max="517" width="8.6640625" style="104" customWidth="1"/>
    <col min="518" max="518" width="2.33203125" style="104" customWidth="1"/>
    <col min="519" max="519" width="11.6640625" style="104" customWidth="1"/>
    <col min="520" max="521" width="8.6640625" style="104" customWidth="1"/>
    <col min="522" max="522" width="2.33203125" style="104" customWidth="1"/>
    <col min="523" max="523" width="11.6640625" style="104" customWidth="1"/>
    <col min="524" max="525" width="8.6640625" style="104" customWidth="1"/>
    <col min="526" max="526" width="2.33203125" style="104" customWidth="1"/>
    <col min="527" max="527" width="5.6640625" style="104" customWidth="1"/>
    <col min="528" max="768" width="9.1640625" style="104"/>
    <col min="769" max="769" width="5.6640625" style="104" customWidth="1"/>
    <col min="770" max="770" width="2.33203125" style="104" customWidth="1"/>
    <col min="771" max="771" width="11.6640625" style="104" customWidth="1"/>
    <col min="772" max="773" width="8.6640625" style="104" customWidth="1"/>
    <col min="774" max="774" width="2.33203125" style="104" customWidth="1"/>
    <col min="775" max="775" width="11.6640625" style="104" customWidth="1"/>
    <col min="776" max="777" width="8.6640625" style="104" customWidth="1"/>
    <col min="778" max="778" width="2.33203125" style="104" customWidth="1"/>
    <col min="779" max="779" width="11.6640625" style="104" customWidth="1"/>
    <col min="780" max="781" width="8.6640625" style="104" customWidth="1"/>
    <col min="782" max="782" width="2.33203125" style="104" customWidth="1"/>
    <col min="783" max="783" width="5.6640625" style="104" customWidth="1"/>
    <col min="784" max="1024" width="9.1640625" style="104"/>
    <col min="1025" max="1025" width="5.6640625" style="104" customWidth="1"/>
    <col min="1026" max="1026" width="2.33203125" style="104" customWidth="1"/>
    <col min="1027" max="1027" width="11.6640625" style="104" customWidth="1"/>
    <col min="1028" max="1029" width="8.6640625" style="104" customWidth="1"/>
    <col min="1030" max="1030" width="2.33203125" style="104" customWidth="1"/>
    <col min="1031" max="1031" width="11.6640625" style="104" customWidth="1"/>
    <col min="1032" max="1033" width="8.6640625" style="104" customWidth="1"/>
    <col min="1034" max="1034" width="2.33203125" style="104" customWidth="1"/>
    <col min="1035" max="1035" width="11.6640625" style="104" customWidth="1"/>
    <col min="1036" max="1037" width="8.6640625" style="104" customWidth="1"/>
    <col min="1038" max="1038" width="2.33203125" style="104" customWidth="1"/>
    <col min="1039" max="1039" width="5.6640625" style="104" customWidth="1"/>
    <col min="1040" max="1280" width="9.1640625" style="104"/>
    <col min="1281" max="1281" width="5.6640625" style="104" customWidth="1"/>
    <col min="1282" max="1282" width="2.33203125" style="104" customWidth="1"/>
    <col min="1283" max="1283" width="11.6640625" style="104" customWidth="1"/>
    <col min="1284" max="1285" width="8.6640625" style="104" customWidth="1"/>
    <col min="1286" max="1286" width="2.33203125" style="104" customWidth="1"/>
    <col min="1287" max="1287" width="11.6640625" style="104" customWidth="1"/>
    <col min="1288" max="1289" width="8.6640625" style="104" customWidth="1"/>
    <col min="1290" max="1290" width="2.33203125" style="104" customWidth="1"/>
    <col min="1291" max="1291" width="11.6640625" style="104" customWidth="1"/>
    <col min="1292" max="1293" width="8.6640625" style="104" customWidth="1"/>
    <col min="1294" max="1294" width="2.33203125" style="104" customWidth="1"/>
    <col min="1295" max="1295" width="5.6640625" style="104" customWidth="1"/>
    <col min="1296" max="1536" width="9.1640625" style="104"/>
    <col min="1537" max="1537" width="5.6640625" style="104" customWidth="1"/>
    <col min="1538" max="1538" width="2.33203125" style="104" customWidth="1"/>
    <col min="1539" max="1539" width="11.6640625" style="104" customWidth="1"/>
    <col min="1540" max="1541" width="8.6640625" style="104" customWidth="1"/>
    <col min="1542" max="1542" width="2.33203125" style="104" customWidth="1"/>
    <col min="1543" max="1543" width="11.6640625" style="104" customWidth="1"/>
    <col min="1544" max="1545" width="8.6640625" style="104" customWidth="1"/>
    <col min="1546" max="1546" width="2.33203125" style="104" customWidth="1"/>
    <col min="1547" max="1547" width="11.6640625" style="104" customWidth="1"/>
    <col min="1548" max="1549" width="8.6640625" style="104" customWidth="1"/>
    <col min="1550" max="1550" width="2.33203125" style="104" customWidth="1"/>
    <col min="1551" max="1551" width="5.6640625" style="104" customWidth="1"/>
    <col min="1552" max="1792" width="9.1640625" style="104"/>
    <col min="1793" max="1793" width="5.6640625" style="104" customWidth="1"/>
    <col min="1794" max="1794" width="2.33203125" style="104" customWidth="1"/>
    <col min="1795" max="1795" width="11.6640625" style="104" customWidth="1"/>
    <col min="1796" max="1797" width="8.6640625" style="104" customWidth="1"/>
    <col min="1798" max="1798" width="2.33203125" style="104" customWidth="1"/>
    <col min="1799" max="1799" width="11.6640625" style="104" customWidth="1"/>
    <col min="1800" max="1801" width="8.6640625" style="104" customWidth="1"/>
    <col min="1802" max="1802" width="2.33203125" style="104" customWidth="1"/>
    <col min="1803" max="1803" width="11.6640625" style="104" customWidth="1"/>
    <col min="1804" max="1805" width="8.6640625" style="104" customWidth="1"/>
    <col min="1806" max="1806" width="2.33203125" style="104" customWidth="1"/>
    <col min="1807" max="1807" width="5.6640625" style="104" customWidth="1"/>
    <col min="1808" max="2048" width="9.1640625" style="104"/>
    <col min="2049" max="2049" width="5.6640625" style="104" customWidth="1"/>
    <col min="2050" max="2050" width="2.33203125" style="104" customWidth="1"/>
    <col min="2051" max="2051" width="11.6640625" style="104" customWidth="1"/>
    <col min="2052" max="2053" width="8.6640625" style="104" customWidth="1"/>
    <col min="2054" max="2054" width="2.33203125" style="104" customWidth="1"/>
    <col min="2055" max="2055" width="11.6640625" style="104" customWidth="1"/>
    <col min="2056" max="2057" width="8.6640625" style="104" customWidth="1"/>
    <col min="2058" max="2058" width="2.33203125" style="104" customWidth="1"/>
    <col min="2059" max="2059" width="11.6640625" style="104" customWidth="1"/>
    <col min="2060" max="2061" width="8.6640625" style="104" customWidth="1"/>
    <col min="2062" max="2062" width="2.33203125" style="104" customWidth="1"/>
    <col min="2063" max="2063" width="5.6640625" style="104" customWidth="1"/>
    <col min="2064" max="2304" width="9.1640625" style="104"/>
    <col min="2305" max="2305" width="5.6640625" style="104" customWidth="1"/>
    <col min="2306" max="2306" width="2.33203125" style="104" customWidth="1"/>
    <col min="2307" max="2307" width="11.6640625" style="104" customWidth="1"/>
    <col min="2308" max="2309" width="8.6640625" style="104" customWidth="1"/>
    <col min="2310" max="2310" width="2.33203125" style="104" customWidth="1"/>
    <col min="2311" max="2311" width="11.6640625" style="104" customWidth="1"/>
    <col min="2312" max="2313" width="8.6640625" style="104" customWidth="1"/>
    <col min="2314" max="2314" width="2.33203125" style="104" customWidth="1"/>
    <col min="2315" max="2315" width="11.6640625" style="104" customWidth="1"/>
    <col min="2316" max="2317" width="8.6640625" style="104" customWidth="1"/>
    <col min="2318" max="2318" width="2.33203125" style="104" customWidth="1"/>
    <col min="2319" max="2319" width="5.6640625" style="104" customWidth="1"/>
    <col min="2320" max="2560" width="9.1640625" style="104"/>
    <col min="2561" max="2561" width="5.6640625" style="104" customWidth="1"/>
    <col min="2562" max="2562" width="2.33203125" style="104" customWidth="1"/>
    <col min="2563" max="2563" width="11.6640625" style="104" customWidth="1"/>
    <col min="2564" max="2565" width="8.6640625" style="104" customWidth="1"/>
    <col min="2566" max="2566" width="2.33203125" style="104" customWidth="1"/>
    <col min="2567" max="2567" width="11.6640625" style="104" customWidth="1"/>
    <col min="2568" max="2569" width="8.6640625" style="104" customWidth="1"/>
    <col min="2570" max="2570" width="2.33203125" style="104" customWidth="1"/>
    <col min="2571" max="2571" width="11.6640625" style="104" customWidth="1"/>
    <col min="2572" max="2573" width="8.6640625" style="104" customWidth="1"/>
    <col min="2574" max="2574" width="2.33203125" style="104" customWidth="1"/>
    <col min="2575" max="2575" width="5.6640625" style="104" customWidth="1"/>
    <col min="2576" max="2816" width="9.1640625" style="104"/>
    <col min="2817" max="2817" width="5.6640625" style="104" customWidth="1"/>
    <col min="2818" max="2818" width="2.33203125" style="104" customWidth="1"/>
    <col min="2819" max="2819" width="11.6640625" style="104" customWidth="1"/>
    <col min="2820" max="2821" width="8.6640625" style="104" customWidth="1"/>
    <col min="2822" max="2822" width="2.33203125" style="104" customWidth="1"/>
    <col min="2823" max="2823" width="11.6640625" style="104" customWidth="1"/>
    <col min="2824" max="2825" width="8.6640625" style="104" customWidth="1"/>
    <col min="2826" max="2826" width="2.33203125" style="104" customWidth="1"/>
    <col min="2827" max="2827" width="11.6640625" style="104" customWidth="1"/>
    <col min="2828" max="2829" width="8.6640625" style="104" customWidth="1"/>
    <col min="2830" max="2830" width="2.33203125" style="104" customWidth="1"/>
    <col min="2831" max="2831" width="5.6640625" style="104" customWidth="1"/>
    <col min="2832" max="3072" width="9.1640625" style="104"/>
    <col min="3073" max="3073" width="5.6640625" style="104" customWidth="1"/>
    <col min="3074" max="3074" width="2.33203125" style="104" customWidth="1"/>
    <col min="3075" max="3075" width="11.6640625" style="104" customWidth="1"/>
    <col min="3076" max="3077" width="8.6640625" style="104" customWidth="1"/>
    <col min="3078" max="3078" width="2.33203125" style="104" customWidth="1"/>
    <col min="3079" max="3079" width="11.6640625" style="104" customWidth="1"/>
    <col min="3080" max="3081" width="8.6640625" style="104" customWidth="1"/>
    <col min="3082" max="3082" width="2.33203125" style="104" customWidth="1"/>
    <col min="3083" max="3083" width="11.6640625" style="104" customWidth="1"/>
    <col min="3084" max="3085" width="8.6640625" style="104" customWidth="1"/>
    <col min="3086" max="3086" width="2.33203125" style="104" customWidth="1"/>
    <col min="3087" max="3087" width="5.6640625" style="104" customWidth="1"/>
    <col min="3088" max="3328" width="9.1640625" style="104"/>
    <col min="3329" max="3329" width="5.6640625" style="104" customWidth="1"/>
    <col min="3330" max="3330" width="2.33203125" style="104" customWidth="1"/>
    <col min="3331" max="3331" width="11.6640625" style="104" customWidth="1"/>
    <col min="3332" max="3333" width="8.6640625" style="104" customWidth="1"/>
    <col min="3334" max="3334" width="2.33203125" style="104" customWidth="1"/>
    <col min="3335" max="3335" width="11.6640625" style="104" customWidth="1"/>
    <col min="3336" max="3337" width="8.6640625" style="104" customWidth="1"/>
    <col min="3338" max="3338" width="2.33203125" style="104" customWidth="1"/>
    <col min="3339" max="3339" width="11.6640625" style="104" customWidth="1"/>
    <col min="3340" max="3341" width="8.6640625" style="104" customWidth="1"/>
    <col min="3342" max="3342" width="2.33203125" style="104" customWidth="1"/>
    <col min="3343" max="3343" width="5.6640625" style="104" customWidth="1"/>
    <col min="3344" max="3584" width="9.1640625" style="104"/>
    <col min="3585" max="3585" width="5.6640625" style="104" customWidth="1"/>
    <col min="3586" max="3586" width="2.33203125" style="104" customWidth="1"/>
    <col min="3587" max="3587" width="11.6640625" style="104" customWidth="1"/>
    <col min="3588" max="3589" width="8.6640625" style="104" customWidth="1"/>
    <col min="3590" max="3590" width="2.33203125" style="104" customWidth="1"/>
    <col min="3591" max="3591" width="11.6640625" style="104" customWidth="1"/>
    <col min="3592" max="3593" width="8.6640625" style="104" customWidth="1"/>
    <col min="3594" max="3594" width="2.33203125" style="104" customWidth="1"/>
    <col min="3595" max="3595" width="11.6640625" style="104" customWidth="1"/>
    <col min="3596" max="3597" width="8.6640625" style="104" customWidth="1"/>
    <col min="3598" max="3598" width="2.33203125" style="104" customWidth="1"/>
    <col min="3599" max="3599" width="5.6640625" style="104" customWidth="1"/>
    <col min="3600" max="3840" width="9.1640625" style="104"/>
    <col min="3841" max="3841" width="5.6640625" style="104" customWidth="1"/>
    <col min="3842" max="3842" width="2.33203125" style="104" customWidth="1"/>
    <col min="3843" max="3843" width="11.6640625" style="104" customWidth="1"/>
    <col min="3844" max="3845" width="8.6640625" style="104" customWidth="1"/>
    <col min="3846" max="3846" width="2.33203125" style="104" customWidth="1"/>
    <col min="3847" max="3847" width="11.6640625" style="104" customWidth="1"/>
    <col min="3848" max="3849" width="8.6640625" style="104" customWidth="1"/>
    <col min="3850" max="3850" width="2.33203125" style="104" customWidth="1"/>
    <col min="3851" max="3851" width="11.6640625" style="104" customWidth="1"/>
    <col min="3852" max="3853" width="8.6640625" style="104" customWidth="1"/>
    <col min="3854" max="3854" width="2.33203125" style="104" customWidth="1"/>
    <col min="3855" max="3855" width="5.6640625" style="104" customWidth="1"/>
    <col min="3856" max="4096" width="9.1640625" style="104"/>
    <col min="4097" max="4097" width="5.6640625" style="104" customWidth="1"/>
    <col min="4098" max="4098" width="2.33203125" style="104" customWidth="1"/>
    <col min="4099" max="4099" width="11.6640625" style="104" customWidth="1"/>
    <col min="4100" max="4101" width="8.6640625" style="104" customWidth="1"/>
    <col min="4102" max="4102" width="2.33203125" style="104" customWidth="1"/>
    <col min="4103" max="4103" width="11.6640625" style="104" customWidth="1"/>
    <col min="4104" max="4105" width="8.6640625" style="104" customWidth="1"/>
    <col min="4106" max="4106" width="2.33203125" style="104" customWidth="1"/>
    <col min="4107" max="4107" width="11.6640625" style="104" customWidth="1"/>
    <col min="4108" max="4109" width="8.6640625" style="104" customWidth="1"/>
    <col min="4110" max="4110" width="2.33203125" style="104" customWidth="1"/>
    <col min="4111" max="4111" width="5.6640625" style="104" customWidth="1"/>
    <col min="4112" max="4352" width="9.1640625" style="104"/>
    <col min="4353" max="4353" width="5.6640625" style="104" customWidth="1"/>
    <col min="4354" max="4354" width="2.33203125" style="104" customWidth="1"/>
    <col min="4355" max="4355" width="11.6640625" style="104" customWidth="1"/>
    <col min="4356" max="4357" width="8.6640625" style="104" customWidth="1"/>
    <col min="4358" max="4358" width="2.33203125" style="104" customWidth="1"/>
    <col min="4359" max="4359" width="11.6640625" style="104" customWidth="1"/>
    <col min="4360" max="4361" width="8.6640625" style="104" customWidth="1"/>
    <col min="4362" max="4362" width="2.33203125" style="104" customWidth="1"/>
    <col min="4363" max="4363" width="11.6640625" style="104" customWidth="1"/>
    <col min="4364" max="4365" width="8.6640625" style="104" customWidth="1"/>
    <col min="4366" max="4366" width="2.33203125" style="104" customWidth="1"/>
    <col min="4367" max="4367" width="5.6640625" style="104" customWidth="1"/>
    <col min="4368" max="4608" width="9.1640625" style="104"/>
    <col min="4609" max="4609" width="5.6640625" style="104" customWidth="1"/>
    <col min="4610" max="4610" width="2.33203125" style="104" customWidth="1"/>
    <col min="4611" max="4611" width="11.6640625" style="104" customWidth="1"/>
    <col min="4612" max="4613" width="8.6640625" style="104" customWidth="1"/>
    <col min="4614" max="4614" width="2.33203125" style="104" customWidth="1"/>
    <col min="4615" max="4615" width="11.6640625" style="104" customWidth="1"/>
    <col min="4616" max="4617" width="8.6640625" style="104" customWidth="1"/>
    <col min="4618" max="4618" width="2.33203125" style="104" customWidth="1"/>
    <col min="4619" max="4619" width="11.6640625" style="104" customWidth="1"/>
    <col min="4620" max="4621" width="8.6640625" style="104" customWidth="1"/>
    <col min="4622" max="4622" width="2.33203125" style="104" customWidth="1"/>
    <col min="4623" max="4623" width="5.6640625" style="104" customWidth="1"/>
    <col min="4624" max="4864" width="9.1640625" style="104"/>
    <col min="4865" max="4865" width="5.6640625" style="104" customWidth="1"/>
    <col min="4866" max="4866" width="2.33203125" style="104" customWidth="1"/>
    <col min="4867" max="4867" width="11.6640625" style="104" customWidth="1"/>
    <col min="4868" max="4869" width="8.6640625" style="104" customWidth="1"/>
    <col min="4870" max="4870" width="2.33203125" style="104" customWidth="1"/>
    <col min="4871" max="4871" width="11.6640625" style="104" customWidth="1"/>
    <col min="4872" max="4873" width="8.6640625" style="104" customWidth="1"/>
    <col min="4874" max="4874" width="2.33203125" style="104" customWidth="1"/>
    <col min="4875" max="4875" width="11.6640625" style="104" customWidth="1"/>
    <col min="4876" max="4877" width="8.6640625" style="104" customWidth="1"/>
    <col min="4878" max="4878" width="2.33203125" style="104" customWidth="1"/>
    <col min="4879" max="4879" width="5.6640625" style="104" customWidth="1"/>
    <col min="4880" max="5120" width="9.1640625" style="104"/>
    <col min="5121" max="5121" width="5.6640625" style="104" customWidth="1"/>
    <col min="5122" max="5122" width="2.33203125" style="104" customWidth="1"/>
    <col min="5123" max="5123" width="11.6640625" style="104" customWidth="1"/>
    <col min="5124" max="5125" width="8.6640625" style="104" customWidth="1"/>
    <col min="5126" max="5126" width="2.33203125" style="104" customWidth="1"/>
    <col min="5127" max="5127" width="11.6640625" style="104" customWidth="1"/>
    <col min="5128" max="5129" width="8.6640625" style="104" customWidth="1"/>
    <col min="5130" max="5130" width="2.33203125" style="104" customWidth="1"/>
    <col min="5131" max="5131" width="11.6640625" style="104" customWidth="1"/>
    <col min="5132" max="5133" width="8.6640625" style="104" customWidth="1"/>
    <col min="5134" max="5134" width="2.33203125" style="104" customWidth="1"/>
    <col min="5135" max="5135" width="5.6640625" style="104" customWidth="1"/>
    <col min="5136" max="5376" width="9.1640625" style="104"/>
    <col min="5377" max="5377" width="5.6640625" style="104" customWidth="1"/>
    <col min="5378" max="5378" width="2.33203125" style="104" customWidth="1"/>
    <col min="5379" max="5379" width="11.6640625" style="104" customWidth="1"/>
    <col min="5380" max="5381" width="8.6640625" style="104" customWidth="1"/>
    <col min="5382" max="5382" width="2.33203125" style="104" customWidth="1"/>
    <col min="5383" max="5383" width="11.6640625" style="104" customWidth="1"/>
    <col min="5384" max="5385" width="8.6640625" style="104" customWidth="1"/>
    <col min="5386" max="5386" width="2.33203125" style="104" customWidth="1"/>
    <col min="5387" max="5387" width="11.6640625" style="104" customWidth="1"/>
    <col min="5388" max="5389" width="8.6640625" style="104" customWidth="1"/>
    <col min="5390" max="5390" width="2.33203125" style="104" customWidth="1"/>
    <col min="5391" max="5391" width="5.6640625" style="104" customWidth="1"/>
    <col min="5392" max="5632" width="9.1640625" style="104"/>
    <col min="5633" max="5633" width="5.6640625" style="104" customWidth="1"/>
    <col min="5634" max="5634" width="2.33203125" style="104" customWidth="1"/>
    <col min="5635" max="5635" width="11.6640625" style="104" customWidth="1"/>
    <col min="5636" max="5637" width="8.6640625" style="104" customWidth="1"/>
    <col min="5638" max="5638" width="2.33203125" style="104" customWidth="1"/>
    <col min="5639" max="5639" width="11.6640625" style="104" customWidth="1"/>
    <col min="5640" max="5641" width="8.6640625" style="104" customWidth="1"/>
    <col min="5642" max="5642" width="2.33203125" style="104" customWidth="1"/>
    <col min="5643" max="5643" width="11.6640625" style="104" customWidth="1"/>
    <col min="5644" max="5645" width="8.6640625" style="104" customWidth="1"/>
    <col min="5646" max="5646" width="2.33203125" style="104" customWidth="1"/>
    <col min="5647" max="5647" width="5.6640625" style="104" customWidth="1"/>
    <col min="5648" max="5888" width="9.1640625" style="104"/>
    <col min="5889" max="5889" width="5.6640625" style="104" customWidth="1"/>
    <col min="5890" max="5890" width="2.33203125" style="104" customWidth="1"/>
    <col min="5891" max="5891" width="11.6640625" style="104" customWidth="1"/>
    <col min="5892" max="5893" width="8.6640625" style="104" customWidth="1"/>
    <col min="5894" max="5894" width="2.33203125" style="104" customWidth="1"/>
    <col min="5895" max="5895" width="11.6640625" style="104" customWidth="1"/>
    <col min="5896" max="5897" width="8.6640625" style="104" customWidth="1"/>
    <col min="5898" max="5898" width="2.33203125" style="104" customWidth="1"/>
    <col min="5899" max="5899" width="11.6640625" style="104" customWidth="1"/>
    <col min="5900" max="5901" width="8.6640625" style="104" customWidth="1"/>
    <col min="5902" max="5902" width="2.33203125" style="104" customWidth="1"/>
    <col min="5903" max="5903" width="5.6640625" style="104" customWidth="1"/>
    <col min="5904" max="6144" width="9.1640625" style="104"/>
    <col min="6145" max="6145" width="5.6640625" style="104" customWidth="1"/>
    <col min="6146" max="6146" width="2.33203125" style="104" customWidth="1"/>
    <col min="6147" max="6147" width="11.6640625" style="104" customWidth="1"/>
    <col min="6148" max="6149" width="8.6640625" style="104" customWidth="1"/>
    <col min="6150" max="6150" width="2.33203125" style="104" customWidth="1"/>
    <col min="6151" max="6151" width="11.6640625" style="104" customWidth="1"/>
    <col min="6152" max="6153" width="8.6640625" style="104" customWidth="1"/>
    <col min="6154" max="6154" width="2.33203125" style="104" customWidth="1"/>
    <col min="6155" max="6155" width="11.6640625" style="104" customWidth="1"/>
    <col min="6156" max="6157" width="8.6640625" style="104" customWidth="1"/>
    <col min="6158" max="6158" width="2.33203125" style="104" customWidth="1"/>
    <col min="6159" max="6159" width="5.6640625" style="104" customWidth="1"/>
    <col min="6160" max="6400" width="9.1640625" style="104"/>
    <col min="6401" max="6401" width="5.6640625" style="104" customWidth="1"/>
    <col min="6402" max="6402" width="2.33203125" style="104" customWidth="1"/>
    <col min="6403" max="6403" width="11.6640625" style="104" customWidth="1"/>
    <col min="6404" max="6405" width="8.6640625" style="104" customWidth="1"/>
    <col min="6406" max="6406" width="2.33203125" style="104" customWidth="1"/>
    <col min="6407" max="6407" width="11.6640625" style="104" customWidth="1"/>
    <col min="6408" max="6409" width="8.6640625" style="104" customWidth="1"/>
    <col min="6410" max="6410" width="2.33203125" style="104" customWidth="1"/>
    <col min="6411" max="6411" width="11.6640625" style="104" customWidth="1"/>
    <col min="6412" max="6413" width="8.6640625" style="104" customWidth="1"/>
    <col min="6414" max="6414" width="2.33203125" style="104" customWidth="1"/>
    <col min="6415" max="6415" width="5.6640625" style="104" customWidth="1"/>
    <col min="6416" max="6656" width="9.1640625" style="104"/>
    <col min="6657" max="6657" width="5.6640625" style="104" customWidth="1"/>
    <col min="6658" max="6658" width="2.33203125" style="104" customWidth="1"/>
    <col min="6659" max="6659" width="11.6640625" style="104" customWidth="1"/>
    <col min="6660" max="6661" width="8.6640625" style="104" customWidth="1"/>
    <col min="6662" max="6662" width="2.33203125" style="104" customWidth="1"/>
    <col min="6663" max="6663" width="11.6640625" style="104" customWidth="1"/>
    <col min="6664" max="6665" width="8.6640625" style="104" customWidth="1"/>
    <col min="6666" max="6666" width="2.33203125" style="104" customWidth="1"/>
    <col min="6667" max="6667" width="11.6640625" style="104" customWidth="1"/>
    <col min="6668" max="6669" width="8.6640625" style="104" customWidth="1"/>
    <col min="6670" max="6670" width="2.33203125" style="104" customWidth="1"/>
    <col min="6671" max="6671" width="5.6640625" style="104" customWidth="1"/>
    <col min="6672" max="6912" width="9.1640625" style="104"/>
    <col min="6913" max="6913" width="5.6640625" style="104" customWidth="1"/>
    <col min="6914" max="6914" width="2.33203125" style="104" customWidth="1"/>
    <col min="6915" max="6915" width="11.6640625" style="104" customWidth="1"/>
    <col min="6916" max="6917" width="8.6640625" style="104" customWidth="1"/>
    <col min="6918" max="6918" width="2.33203125" style="104" customWidth="1"/>
    <col min="6919" max="6919" width="11.6640625" style="104" customWidth="1"/>
    <col min="6920" max="6921" width="8.6640625" style="104" customWidth="1"/>
    <col min="6922" max="6922" width="2.33203125" style="104" customWidth="1"/>
    <col min="6923" max="6923" width="11.6640625" style="104" customWidth="1"/>
    <col min="6924" max="6925" width="8.6640625" style="104" customWidth="1"/>
    <col min="6926" max="6926" width="2.33203125" style="104" customWidth="1"/>
    <col min="6927" max="6927" width="5.6640625" style="104" customWidth="1"/>
    <col min="6928" max="7168" width="9.1640625" style="104"/>
    <col min="7169" max="7169" width="5.6640625" style="104" customWidth="1"/>
    <col min="7170" max="7170" width="2.33203125" style="104" customWidth="1"/>
    <col min="7171" max="7171" width="11.6640625" style="104" customWidth="1"/>
    <col min="7172" max="7173" width="8.6640625" style="104" customWidth="1"/>
    <col min="7174" max="7174" width="2.33203125" style="104" customWidth="1"/>
    <col min="7175" max="7175" width="11.6640625" style="104" customWidth="1"/>
    <col min="7176" max="7177" width="8.6640625" style="104" customWidth="1"/>
    <col min="7178" max="7178" width="2.33203125" style="104" customWidth="1"/>
    <col min="7179" max="7179" width="11.6640625" style="104" customWidth="1"/>
    <col min="7180" max="7181" width="8.6640625" style="104" customWidth="1"/>
    <col min="7182" max="7182" width="2.33203125" style="104" customWidth="1"/>
    <col min="7183" max="7183" width="5.6640625" style="104" customWidth="1"/>
    <col min="7184" max="7424" width="9.1640625" style="104"/>
    <col min="7425" max="7425" width="5.6640625" style="104" customWidth="1"/>
    <col min="7426" max="7426" width="2.33203125" style="104" customWidth="1"/>
    <col min="7427" max="7427" width="11.6640625" style="104" customWidth="1"/>
    <col min="7428" max="7429" width="8.6640625" style="104" customWidth="1"/>
    <col min="7430" max="7430" width="2.33203125" style="104" customWidth="1"/>
    <col min="7431" max="7431" width="11.6640625" style="104" customWidth="1"/>
    <col min="7432" max="7433" width="8.6640625" style="104" customWidth="1"/>
    <col min="7434" max="7434" width="2.33203125" style="104" customWidth="1"/>
    <col min="7435" max="7435" width="11.6640625" style="104" customWidth="1"/>
    <col min="7436" max="7437" width="8.6640625" style="104" customWidth="1"/>
    <col min="7438" max="7438" width="2.33203125" style="104" customWidth="1"/>
    <col min="7439" max="7439" width="5.6640625" style="104" customWidth="1"/>
    <col min="7440" max="7680" width="9.1640625" style="104"/>
    <col min="7681" max="7681" width="5.6640625" style="104" customWidth="1"/>
    <col min="7682" max="7682" width="2.33203125" style="104" customWidth="1"/>
    <col min="7683" max="7683" width="11.6640625" style="104" customWidth="1"/>
    <col min="7684" max="7685" width="8.6640625" style="104" customWidth="1"/>
    <col min="7686" max="7686" width="2.33203125" style="104" customWidth="1"/>
    <col min="7687" max="7687" width="11.6640625" style="104" customWidth="1"/>
    <col min="7688" max="7689" width="8.6640625" style="104" customWidth="1"/>
    <col min="7690" max="7690" width="2.33203125" style="104" customWidth="1"/>
    <col min="7691" max="7691" width="11.6640625" style="104" customWidth="1"/>
    <col min="7692" max="7693" width="8.6640625" style="104" customWidth="1"/>
    <col min="7694" max="7694" width="2.33203125" style="104" customWidth="1"/>
    <col min="7695" max="7695" width="5.6640625" style="104" customWidth="1"/>
    <col min="7696" max="7936" width="9.1640625" style="104"/>
    <col min="7937" max="7937" width="5.6640625" style="104" customWidth="1"/>
    <col min="7938" max="7938" width="2.33203125" style="104" customWidth="1"/>
    <col min="7939" max="7939" width="11.6640625" style="104" customWidth="1"/>
    <col min="7940" max="7941" width="8.6640625" style="104" customWidth="1"/>
    <col min="7942" max="7942" width="2.33203125" style="104" customWidth="1"/>
    <col min="7943" max="7943" width="11.6640625" style="104" customWidth="1"/>
    <col min="7944" max="7945" width="8.6640625" style="104" customWidth="1"/>
    <col min="7946" max="7946" width="2.33203125" style="104" customWidth="1"/>
    <col min="7947" max="7947" width="11.6640625" style="104" customWidth="1"/>
    <col min="7948" max="7949" width="8.6640625" style="104" customWidth="1"/>
    <col min="7950" max="7950" width="2.33203125" style="104" customWidth="1"/>
    <col min="7951" max="7951" width="5.6640625" style="104" customWidth="1"/>
    <col min="7952" max="8192" width="9.1640625" style="104"/>
    <col min="8193" max="8193" width="5.6640625" style="104" customWidth="1"/>
    <col min="8194" max="8194" width="2.33203125" style="104" customWidth="1"/>
    <col min="8195" max="8195" width="11.6640625" style="104" customWidth="1"/>
    <col min="8196" max="8197" width="8.6640625" style="104" customWidth="1"/>
    <col min="8198" max="8198" width="2.33203125" style="104" customWidth="1"/>
    <col min="8199" max="8199" width="11.6640625" style="104" customWidth="1"/>
    <col min="8200" max="8201" width="8.6640625" style="104" customWidth="1"/>
    <col min="8202" max="8202" width="2.33203125" style="104" customWidth="1"/>
    <col min="8203" max="8203" width="11.6640625" style="104" customWidth="1"/>
    <col min="8204" max="8205" width="8.6640625" style="104" customWidth="1"/>
    <col min="8206" max="8206" width="2.33203125" style="104" customWidth="1"/>
    <col min="8207" max="8207" width="5.6640625" style="104" customWidth="1"/>
    <col min="8208" max="8448" width="9.1640625" style="104"/>
    <col min="8449" max="8449" width="5.6640625" style="104" customWidth="1"/>
    <col min="8450" max="8450" width="2.33203125" style="104" customWidth="1"/>
    <col min="8451" max="8451" width="11.6640625" style="104" customWidth="1"/>
    <col min="8452" max="8453" width="8.6640625" style="104" customWidth="1"/>
    <col min="8454" max="8454" width="2.33203125" style="104" customWidth="1"/>
    <col min="8455" max="8455" width="11.6640625" style="104" customWidth="1"/>
    <col min="8456" max="8457" width="8.6640625" style="104" customWidth="1"/>
    <col min="8458" max="8458" width="2.33203125" style="104" customWidth="1"/>
    <col min="8459" max="8459" width="11.6640625" style="104" customWidth="1"/>
    <col min="8460" max="8461" width="8.6640625" style="104" customWidth="1"/>
    <col min="8462" max="8462" width="2.33203125" style="104" customWidth="1"/>
    <col min="8463" max="8463" width="5.6640625" style="104" customWidth="1"/>
    <col min="8464" max="8704" width="9.1640625" style="104"/>
    <col min="8705" max="8705" width="5.6640625" style="104" customWidth="1"/>
    <col min="8706" max="8706" width="2.33203125" style="104" customWidth="1"/>
    <col min="8707" max="8707" width="11.6640625" style="104" customWidth="1"/>
    <col min="8708" max="8709" width="8.6640625" style="104" customWidth="1"/>
    <col min="8710" max="8710" width="2.33203125" style="104" customWidth="1"/>
    <col min="8711" max="8711" width="11.6640625" style="104" customWidth="1"/>
    <col min="8712" max="8713" width="8.6640625" style="104" customWidth="1"/>
    <col min="8714" max="8714" width="2.33203125" style="104" customWidth="1"/>
    <col min="8715" max="8715" width="11.6640625" style="104" customWidth="1"/>
    <col min="8716" max="8717" width="8.6640625" style="104" customWidth="1"/>
    <col min="8718" max="8718" width="2.33203125" style="104" customWidth="1"/>
    <col min="8719" max="8719" width="5.6640625" style="104" customWidth="1"/>
    <col min="8720" max="8960" width="9.1640625" style="104"/>
    <col min="8961" max="8961" width="5.6640625" style="104" customWidth="1"/>
    <col min="8962" max="8962" width="2.33203125" style="104" customWidth="1"/>
    <col min="8963" max="8963" width="11.6640625" style="104" customWidth="1"/>
    <col min="8964" max="8965" width="8.6640625" style="104" customWidth="1"/>
    <col min="8966" max="8966" width="2.33203125" style="104" customWidth="1"/>
    <col min="8967" max="8967" width="11.6640625" style="104" customWidth="1"/>
    <col min="8968" max="8969" width="8.6640625" style="104" customWidth="1"/>
    <col min="8970" max="8970" width="2.33203125" style="104" customWidth="1"/>
    <col min="8971" max="8971" width="11.6640625" style="104" customWidth="1"/>
    <col min="8972" max="8973" width="8.6640625" style="104" customWidth="1"/>
    <col min="8974" max="8974" width="2.33203125" style="104" customWidth="1"/>
    <col min="8975" max="8975" width="5.6640625" style="104" customWidth="1"/>
    <col min="8976" max="9216" width="9.1640625" style="104"/>
    <col min="9217" max="9217" width="5.6640625" style="104" customWidth="1"/>
    <col min="9218" max="9218" width="2.33203125" style="104" customWidth="1"/>
    <col min="9219" max="9219" width="11.6640625" style="104" customWidth="1"/>
    <col min="9220" max="9221" width="8.6640625" style="104" customWidth="1"/>
    <col min="9222" max="9222" width="2.33203125" style="104" customWidth="1"/>
    <col min="9223" max="9223" width="11.6640625" style="104" customWidth="1"/>
    <col min="9224" max="9225" width="8.6640625" style="104" customWidth="1"/>
    <col min="9226" max="9226" width="2.33203125" style="104" customWidth="1"/>
    <col min="9227" max="9227" width="11.6640625" style="104" customWidth="1"/>
    <col min="9228" max="9229" width="8.6640625" style="104" customWidth="1"/>
    <col min="9230" max="9230" width="2.33203125" style="104" customWidth="1"/>
    <col min="9231" max="9231" width="5.6640625" style="104" customWidth="1"/>
    <col min="9232" max="9472" width="9.1640625" style="104"/>
    <col min="9473" max="9473" width="5.6640625" style="104" customWidth="1"/>
    <col min="9474" max="9474" width="2.33203125" style="104" customWidth="1"/>
    <col min="9475" max="9475" width="11.6640625" style="104" customWidth="1"/>
    <col min="9476" max="9477" width="8.6640625" style="104" customWidth="1"/>
    <col min="9478" max="9478" width="2.33203125" style="104" customWidth="1"/>
    <col min="9479" max="9479" width="11.6640625" style="104" customWidth="1"/>
    <col min="9480" max="9481" width="8.6640625" style="104" customWidth="1"/>
    <col min="9482" max="9482" width="2.33203125" style="104" customWidth="1"/>
    <col min="9483" max="9483" width="11.6640625" style="104" customWidth="1"/>
    <col min="9484" max="9485" width="8.6640625" style="104" customWidth="1"/>
    <col min="9486" max="9486" width="2.33203125" style="104" customWidth="1"/>
    <col min="9487" max="9487" width="5.6640625" style="104" customWidth="1"/>
    <col min="9488" max="9728" width="9.1640625" style="104"/>
    <col min="9729" max="9729" width="5.6640625" style="104" customWidth="1"/>
    <col min="9730" max="9730" width="2.33203125" style="104" customWidth="1"/>
    <col min="9731" max="9731" width="11.6640625" style="104" customWidth="1"/>
    <col min="9732" max="9733" width="8.6640625" style="104" customWidth="1"/>
    <col min="9734" max="9734" width="2.33203125" style="104" customWidth="1"/>
    <col min="9735" max="9735" width="11.6640625" style="104" customWidth="1"/>
    <col min="9736" max="9737" width="8.6640625" style="104" customWidth="1"/>
    <col min="9738" max="9738" width="2.33203125" style="104" customWidth="1"/>
    <col min="9739" max="9739" width="11.6640625" style="104" customWidth="1"/>
    <col min="9740" max="9741" width="8.6640625" style="104" customWidth="1"/>
    <col min="9742" max="9742" width="2.33203125" style="104" customWidth="1"/>
    <col min="9743" max="9743" width="5.6640625" style="104" customWidth="1"/>
    <col min="9744" max="9984" width="9.1640625" style="104"/>
    <col min="9985" max="9985" width="5.6640625" style="104" customWidth="1"/>
    <col min="9986" max="9986" width="2.33203125" style="104" customWidth="1"/>
    <col min="9987" max="9987" width="11.6640625" style="104" customWidth="1"/>
    <col min="9988" max="9989" width="8.6640625" style="104" customWidth="1"/>
    <col min="9990" max="9990" width="2.33203125" style="104" customWidth="1"/>
    <col min="9991" max="9991" width="11.6640625" style="104" customWidth="1"/>
    <col min="9992" max="9993" width="8.6640625" style="104" customWidth="1"/>
    <col min="9994" max="9994" width="2.33203125" style="104" customWidth="1"/>
    <col min="9995" max="9995" width="11.6640625" style="104" customWidth="1"/>
    <col min="9996" max="9997" width="8.6640625" style="104" customWidth="1"/>
    <col min="9998" max="9998" width="2.33203125" style="104" customWidth="1"/>
    <col min="9999" max="9999" width="5.6640625" style="104" customWidth="1"/>
    <col min="10000" max="10240" width="9.1640625" style="104"/>
    <col min="10241" max="10241" width="5.6640625" style="104" customWidth="1"/>
    <col min="10242" max="10242" width="2.33203125" style="104" customWidth="1"/>
    <col min="10243" max="10243" width="11.6640625" style="104" customWidth="1"/>
    <col min="10244" max="10245" width="8.6640625" style="104" customWidth="1"/>
    <col min="10246" max="10246" width="2.33203125" style="104" customWidth="1"/>
    <col min="10247" max="10247" width="11.6640625" style="104" customWidth="1"/>
    <col min="10248" max="10249" width="8.6640625" style="104" customWidth="1"/>
    <col min="10250" max="10250" width="2.33203125" style="104" customWidth="1"/>
    <col min="10251" max="10251" width="11.6640625" style="104" customWidth="1"/>
    <col min="10252" max="10253" width="8.6640625" style="104" customWidth="1"/>
    <col min="10254" max="10254" width="2.33203125" style="104" customWidth="1"/>
    <col min="10255" max="10255" width="5.6640625" style="104" customWidth="1"/>
    <col min="10256" max="10496" width="9.1640625" style="104"/>
    <col min="10497" max="10497" width="5.6640625" style="104" customWidth="1"/>
    <col min="10498" max="10498" width="2.33203125" style="104" customWidth="1"/>
    <col min="10499" max="10499" width="11.6640625" style="104" customWidth="1"/>
    <col min="10500" max="10501" width="8.6640625" style="104" customWidth="1"/>
    <col min="10502" max="10502" width="2.33203125" style="104" customWidth="1"/>
    <col min="10503" max="10503" width="11.6640625" style="104" customWidth="1"/>
    <col min="10504" max="10505" width="8.6640625" style="104" customWidth="1"/>
    <col min="10506" max="10506" width="2.33203125" style="104" customWidth="1"/>
    <col min="10507" max="10507" width="11.6640625" style="104" customWidth="1"/>
    <col min="10508" max="10509" width="8.6640625" style="104" customWidth="1"/>
    <col min="10510" max="10510" width="2.33203125" style="104" customWidth="1"/>
    <col min="10511" max="10511" width="5.6640625" style="104" customWidth="1"/>
    <col min="10512" max="10752" width="9.1640625" style="104"/>
    <col min="10753" max="10753" width="5.6640625" style="104" customWidth="1"/>
    <col min="10754" max="10754" width="2.33203125" style="104" customWidth="1"/>
    <col min="10755" max="10755" width="11.6640625" style="104" customWidth="1"/>
    <col min="10756" max="10757" width="8.6640625" style="104" customWidth="1"/>
    <col min="10758" max="10758" width="2.33203125" style="104" customWidth="1"/>
    <col min="10759" max="10759" width="11.6640625" style="104" customWidth="1"/>
    <col min="10760" max="10761" width="8.6640625" style="104" customWidth="1"/>
    <col min="10762" max="10762" width="2.33203125" style="104" customWidth="1"/>
    <col min="10763" max="10763" width="11.6640625" style="104" customWidth="1"/>
    <col min="10764" max="10765" width="8.6640625" style="104" customWidth="1"/>
    <col min="10766" max="10766" width="2.33203125" style="104" customWidth="1"/>
    <col min="10767" max="10767" width="5.6640625" style="104" customWidth="1"/>
    <col min="10768" max="11008" width="9.1640625" style="104"/>
    <col min="11009" max="11009" width="5.6640625" style="104" customWidth="1"/>
    <col min="11010" max="11010" width="2.33203125" style="104" customWidth="1"/>
    <col min="11011" max="11011" width="11.6640625" style="104" customWidth="1"/>
    <col min="11012" max="11013" width="8.6640625" style="104" customWidth="1"/>
    <col min="11014" max="11014" width="2.33203125" style="104" customWidth="1"/>
    <col min="11015" max="11015" width="11.6640625" style="104" customWidth="1"/>
    <col min="11016" max="11017" width="8.6640625" style="104" customWidth="1"/>
    <col min="11018" max="11018" width="2.33203125" style="104" customWidth="1"/>
    <col min="11019" max="11019" width="11.6640625" style="104" customWidth="1"/>
    <col min="11020" max="11021" width="8.6640625" style="104" customWidth="1"/>
    <col min="11022" max="11022" width="2.33203125" style="104" customWidth="1"/>
    <col min="11023" max="11023" width="5.6640625" style="104" customWidth="1"/>
    <col min="11024" max="11264" width="9.1640625" style="104"/>
    <col min="11265" max="11265" width="5.6640625" style="104" customWidth="1"/>
    <col min="11266" max="11266" width="2.33203125" style="104" customWidth="1"/>
    <col min="11267" max="11267" width="11.6640625" style="104" customWidth="1"/>
    <col min="11268" max="11269" width="8.6640625" style="104" customWidth="1"/>
    <col min="11270" max="11270" width="2.33203125" style="104" customWidth="1"/>
    <col min="11271" max="11271" width="11.6640625" style="104" customWidth="1"/>
    <col min="11272" max="11273" width="8.6640625" style="104" customWidth="1"/>
    <col min="11274" max="11274" width="2.33203125" style="104" customWidth="1"/>
    <col min="11275" max="11275" width="11.6640625" style="104" customWidth="1"/>
    <col min="11276" max="11277" width="8.6640625" style="104" customWidth="1"/>
    <col min="11278" max="11278" width="2.33203125" style="104" customWidth="1"/>
    <col min="11279" max="11279" width="5.6640625" style="104" customWidth="1"/>
    <col min="11280" max="11520" width="9.1640625" style="104"/>
    <col min="11521" max="11521" width="5.6640625" style="104" customWidth="1"/>
    <col min="11522" max="11522" width="2.33203125" style="104" customWidth="1"/>
    <col min="11523" max="11523" width="11.6640625" style="104" customWidth="1"/>
    <col min="11524" max="11525" width="8.6640625" style="104" customWidth="1"/>
    <col min="11526" max="11526" width="2.33203125" style="104" customWidth="1"/>
    <col min="11527" max="11527" width="11.6640625" style="104" customWidth="1"/>
    <col min="11528" max="11529" width="8.6640625" style="104" customWidth="1"/>
    <col min="11530" max="11530" width="2.33203125" style="104" customWidth="1"/>
    <col min="11531" max="11531" width="11.6640625" style="104" customWidth="1"/>
    <col min="11532" max="11533" width="8.6640625" style="104" customWidth="1"/>
    <col min="11534" max="11534" width="2.33203125" style="104" customWidth="1"/>
    <col min="11535" max="11535" width="5.6640625" style="104" customWidth="1"/>
    <col min="11536" max="11776" width="9.1640625" style="104"/>
    <col min="11777" max="11777" width="5.6640625" style="104" customWidth="1"/>
    <col min="11778" max="11778" width="2.33203125" style="104" customWidth="1"/>
    <col min="11779" max="11779" width="11.6640625" style="104" customWidth="1"/>
    <col min="11780" max="11781" width="8.6640625" style="104" customWidth="1"/>
    <col min="11782" max="11782" width="2.33203125" style="104" customWidth="1"/>
    <col min="11783" max="11783" width="11.6640625" style="104" customWidth="1"/>
    <col min="11784" max="11785" width="8.6640625" style="104" customWidth="1"/>
    <col min="11786" max="11786" width="2.33203125" style="104" customWidth="1"/>
    <col min="11787" max="11787" width="11.6640625" style="104" customWidth="1"/>
    <col min="11788" max="11789" width="8.6640625" style="104" customWidth="1"/>
    <col min="11790" max="11790" width="2.33203125" style="104" customWidth="1"/>
    <col min="11791" max="11791" width="5.6640625" style="104" customWidth="1"/>
    <col min="11792" max="12032" width="9.1640625" style="104"/>
    <col min="12033" max="12033" width="5.6640625" style="104" customWidth="1"/>
    <col min="12034" max="12034" width="2.33203125" style="104" customWidth="1"/>
    <col min="12035" max="12035" width="11.6640625" style="104" customWidth="1"/>
    <col min="12036" max="12037" width="8.6640625" style="104" customWidth="1"/>
    <col min="12038" max="12038" width="2.33203125" style="104" customWidth="1"/>
    <col min="12039" max="12039" width="11.6640625" style="104" customWidth="1"/>
    <col min="12040" max="12041" width="8.6640625" style="104" customWidth="1"/>
    <col min="12042" max="12042" width="2.33203125" style="104" customWidth="1"/>
    <col min="12043" max="12043" width="11.6640625" style="104" customWidth="1"/>
    <col min="12044" max="12045" width="8.6640625" style="104" customWidth="1"/>
    <col min="12046" max="12046" width="2.33203125" style="104" customWidth="1"/>
    <col min="12047" max="12047" width="5.6640625" style="104" customWidth="1"/>
    <col min="12048" max="12288" width="9.1640625" style="104"/>
    <col min="12289" max="12289" width="5.6640625" style="104" customWidth="1"/>
    <col min="12290" max="12290" width="2.33203125" style="104" customWidth="1"/>
    <col min="12291" max="12291" width="11.6640625" style="104" customWidth="1"/>
    <col min="12292" max="12293" width="8.6640625" style="104" customWidth="1"/>
    <col min="12294" max="12294" width="2.33203125" style="104" customWidth="1"/>
    <col min="12295" max="12295" width="11.6640625" style="104" customWidth="1"/>
    <col min="12296" max="12297" width="8.6640625" style="104" customWidth="1"/>
    <col min="12298" max="12298" width="2.33203125" style="104" customWidth="1"/>
    <col min="12299" max="12299" width="11.6640625" style="104" customWidth="1"/>
    <col min="12300" max="12301" width="8.6640625" style="104" customWidth="1"/>
    <col min="12302" max="12302" width="2.33203125" style="104" customWidth="1"/>
    <col min="12303" max="12303" width="5.6640625" style="104" customWidth="1"/>
    <col min="12304" max="12544" width="9.1640625" style="104"/>
    <col min="12545" max="12545" width="5.6640625" style="104" customWidth="1"/>
    <col min="12546" max="12546" width="2.33203125" style="104" customWidth="1"/>
    <col min="12547" max="12547" width="11.6640625" style="104" customWidth="1"/>
    <col min="12548" max="12549" width="8.6640625" style="104" customWidth="1"/>
    <col min="12550" max="12550" width="2.33203125" style="104" customWidth="1"/>
    <col min="12551" max="12551" width="11.6640625" style="104" customWidth="1"/>
    <col min="12552" max="12553" width="8.6640625" style="104" customWidth="1"/>
    <col min="12554" max="12554" width="2.33203125" style="104" customWidth="1"/>
    <col min="12555" max="12555" width="11.6640625" style="104" customWidth="1"/>
    <col min="12556" max="12557" width="8.6640625" style="104" customWidth="1"/>
    <col min="12558" max="12558" width="2.33203125" style="104" customWidth="1"/>
    <col min="12559" max="12559" width="5.6640625" style="104" customWidth="1"/>
    <col min="12560" max="12800" width="9.1640625" style="104"/>
    <col min="12801" max="12801" width="5.6640625" style="104" customWidth="1"/>
    <col min="12802" max="12802" width="2.33203125" style="104" customWidth="1"/>
    <col min="12803" max="12803" width="11.6640625" style="104" customWidth="1"/>
    <col min="12804" max="12805" width="8.6640625" style="104" customWidth="1"/>
    <col min="12806" max="12806" width="2.33203125" style="104" customWidth="1"/>
    <col min="12807" max="12807" width="11.6640625" style="104" customWidth="1"/>
    <col min="12808" max="12809" width="8.6640625" style="104" customWidth="1"/>
    <col min="12810" max="12810" width="2.33203125" style="104" customWidth="1"/>
    <col min="12811" max="12811" width="11.6640625" style="104" customWidth="1"/>
    <col min="12812" max="12813" width="8.6640625" style="104" customWidth="1"/>
    <col min="12814" max="12814" width="2.33203125" style="104" customWidth="1"/>
    <col min="12815" max="12815" width="5.6640625" style="104" customWidth="1"/>
    <col min="12816" max="13056" width="9.1640625" style="104"/>
    <col min="13057" max="13057" width="5.6640625" style="104" customWidth="1"/>
    <col min="13058" max="13058" width="2.33203125" style="104" customWidth="1"/>
    <col min="13059" max="13059" width="11.6640625" style="104" customWidth="1"/>
    <col min="13060" max="13061" width="8.6640625" style="104" customWidth="1"/>
    <col min="13062" max="13062" width="2.33203125" style="104" customWidth="1"/>
    <col min="13063" max="13063" width="11.6640625" style="104" customWidth="1"/>
    <col min="13064" max="13065" width="8.6640625" style="104" customWidth="1"/>
    <col min="13066" max="13066" width="2.33203125" style="104" customWidth="1"/>
    <col min="13067" max="13067" width="11.6640625" style="104" customWidth="1"/>
    <col min="13068" max="13069" width="8.6640625" style="104" customWidth="1"/>
    <col min="13070" max="13070" width="2.33203125" style="104" customWidth="1"/>
    <col min="13071" max="13071" width="5.6640625" style="104" customWidth="1"/>
    <col min="13072" max="13312" width="9.1640625" style="104"/>
    <col min="13313" max="13313" width="5.6640625" style="104" customWidth="1"/>
    <col min="13314" max="13314" width="2.33203125" style="104" customWidth="1"/>
    <col min="13315" max="13315" width="11.6640625" style="104" customWidth="1"/>
    <col min="13316" max="13317" width="8.6640625" style="104" customWidth="1"/>
    <col min="13318" max="13318" width="2.33203125" style="104" customWidth="1"/>
    <col min="13319" max="13319" width="11.6640625" style="104" customWidth="1"/>
    <col min="13320" max="13321" width="8.6640625" style="104" customWidth="1"/>
    <col min="13322" max="13322" width="2.33203125" style="104" customWidth="1"/>
    <col min="13323" max="13323" width="11.6640625" style="104" customWidth="1"/>
    <col min="13324" max="13325" width="8.6640625" style="104" customWidth="1"/>
    <col min="13326" max="13326" width="2.33203125" style="104" customWidth="1"/>
    <col min="13327" max="13327" width="5.6640625" style="104" customWidth="1"/>
    <col min="13328" max="13568" width="9.1640625" style="104"/>
    <col min="13569" max="13569" width="5.6640625" style="104" customWidth="1"/>
    <col min="13570" max="13570" width="2.33203125" style="104" customWidth="1"/>
    <col min="13571" max="13571" width="11.6640625" style="104" customWidth="1"/>
    <col min="13572" max="13573" width="8.6640625" style="104" customWidth="1"/>
    <col min="13574" max="13574" width="2.33203125" style="104" customWidth="1"/>
    <col min="13575" max="13575" width="11.6640625" style="104" customWidth="1"/>
    <col min="13576" max="13577" width="8.6640625" style="104" customWidth="1"/>
    <col min="13578" max="13578" width="2.33203125" style="104" customWidth="1"/>
    <col min="13579" max="13579" width="11.6640625" style="104" customWidth="1"/>
    <col min="13580" max="13581" width="8.6640625" style="104" customWidth="1"/>
    <col min="13582" max="13582" width="2.33203125" style="104" customWidth="1"/>
    <col min="13583" max="13583" width="5.6640625" style="104" customWidth="1"/>
    <col min="13584" max="13824" width="9.1640625" style="104"/>
    <col min="13825" max="13825" width="5.6640625" style="104" customWidth="1"/>
    <col min="13826" max="13826" width="2.33203125" style="104" customWidth="1"/>
    <col min="13827" max="13827" width="11.6640625" style="104" customWidth="1"/>
    <col min="13828" max="13829" width="8.6640625" style="104" customWidth="1"/>
    <col min="13830" max="13830" width="2.33203125" style="104" customWidth="1"/>
    <col min="13831" max="13831" width="11.6640625" style="104" customWidth="1"/>
    <col min="13832" max="13833" width="8.6640625" style="104" customWidth="1"/>
    <col min="13834" max="13834" width="2.33203125" style="104" customWidth="1"/>
    <col min="13835" max="13835" width="11.6640625" style="104" customWidth="1"/>
    <col min="13836" max="13837" width="8.6640625" style="104" customWidth="1"/>
    <col min="13838" max="13838" width="2.33203125" style="104" customWidth="1"/>
    <col min="13839" max="13839" width="5.6640625" style="104" customWidth="1"/>
    <col min="13840" max="14080" width="9.1640625" style="104"/>
    <col min="14081" max="14081" width="5.6640625" style="104" customWidth="1"/>
    <col min="14082" max="14082" width="2.33203125" style="104" customWidth="1"/>
    <col min="14083" max="14083" width="11.6640625" style="104" customWidth="1"/>
    <col min="14084" max="14085" width="8.6640625" style="104" customWidth="1"/>
    <col min="14086" max="14086" width="2.33203125" style="104" customWidth="1"/>
    <col min="14087" max="14087" width="11.6640625" style="104" customWidth="1"/>
    <col min="14088" max="14089" width="8.6640625" style="104" customWidth="1"/>
    <col min="14090" max="14090" width="2.33203125" style="104" customWidth="1"/>
    <col min="14091" max="14091" width="11.6640625" style="104" customWidth="1"/>
    <col min="14092" max="14093" width="8.6640625" style="104" customWidth="1"/>
    <col min="14094" max="14094" width="2.33203125" style="104" customWidth="1"/>
    <col min="14095" max="14095" width="5.6640625" style="104" customWidth="1"/>
    <col min="14096" max="14336" width="9.1640625" style="104"/>
    <col min="14337" max="14337" width="5.6640625" style="104" customWidth="1"/>
    <col min="14338" max="14338" width="2.33203125" style="104" customWidth="1"/>
    <col min="14339" max="14339" width="11.6640625" style="104" customWidth="1"/>
    <col min="14340" max="14341" width="8.6640625" style="104" customWidth="1"/>
    <col min="14342" max="14342" width="2.33203125" style="104" customWidth="1"/>
    <col min="14343" max="14343" width="11.6640625" style="104" customWidth="1"/>
    <col min="14344" max="14345" width="8.6640625" style="104" customWidth="1"/>
    <col min="14346" max="14346" width="2.33203125" style="104" customWidth="1"/>
    <col min="14347" max="14347" width="11.6640625" style="104" customWidth="1"/>
    <col min="14348" max="14349" width="8.6640625" style="104" customWidth="1"/>
    <col min="14350" max="14350" width="2.33203125" style="104" customWidth="1"/>
    <col min="14351" max="14351" width="5.6640625" style="104" customWidth="1"/>
    <col min="14352" max="14592" width="9.1640625" style="104"/>
    <col min="14593" max="14593" width="5.6640625" style="104" customWidth="1"/>
    <col min="14594" max="14594" width="2.33203125" style="104" customWidth="1"/>
    <col min="14595" max="14595" width="11.6640625" style="104" customWidth="1"/>
    <col min="14596" max="14597" width="8.6640625" style="104" customWidth="1"/>
    <col min="14598" max="14598" width="2.33203125" style="104" customWidth="1"/>
    <col min="14599" max="14599" width="11.6640625" style="104" customWidth="1"/>
    <col min="14600" max="14601" width="8.6640625" style="104" customWidth="1"/>
    <col min="14602" max="14602" width="2.33203125" style="104" customWidth="1"/>
    <col min="14603" max="14603" width="11.6640625" style="104" customWidth="1"/>
    <col min="14604" max="14605" width="8.6640625" style="104" customWidth="1"/>
    <col min="14606" max="14606" width="2.33203125" style="104" customWidth="1"/>
    <col min="14607" max="14607" width="5.6640625" style="104" customWidth="1"/>
    <col min="14608" max="14848" width="9.1640625" style="104"/>
    <col min="14849" max="14849" width="5.6640625" style="104" customWidth="1"/>
    <col min="14850" max="14850" width="2.33203125" style="104" customWidth="1"/>
    <col min="14851" max="14851" width="11.6640625" style="104" customWidth="1"/>
    <col min="14852" max="14853" width="8.6640625" style="104" customWidth="1"/>
    <col min="14854" max="14854" width="2.33203125" style="104" customWidth="1"/>
    <col min="14855" max="14855" width="11.6640625" style="104" customWidth="1"/>
    <col min="14856" max="14857" width="8.6640625" style="104" customWidth="1"/>
    <col min="14858" max="14858" width="2.33203125" style="104" customWidth="1"/>
    <col min="14859" max="14859" width="11.6640625" style="104" customWidth="1"/>
    <col min="14860" max="14861" width="8.6640625" style="104" customWidth="1"/>
    <col min="14862" max="14862" width="2.33203125" style="104" customWidth="1"/>
    <col min="14863" max="14863" width="5.6640625" style="104" customWidth="1"/>
    <col min="14864" max="15104" width="9.1640625" style="104"/>
    <col min="15105" max="15105" width="5.6640625" style="104" customWidth="1"/>
    <col min="15106" max="15106" width="2.33203125" style="104" customWidth="1"/>
    <col min="15107" max="15107" width="11.6640625" style="104" customWidth="1"/>
    <col min="15108" max="15109" width="8.6640625" style="104" customWidth="1"/>
    <col min="15110" max="15110" width="2.33203125" style="104" customWidth="1"/>
    <col min="15111" max="15111" width="11.6640625" style="104" customWidth="1"/>
    <col min="15112" max="15113" width="8.6640625" style="104" customWidth="1"/>
    <col min="15114" max="15114" width="2.33203125" style="104" customWidth="1"/>
    <col min="15115" max="15115" width="11.6640625" style="104" customWidth="1"/>
    <col min="15116" max="15117" width="8.6640625" style="104" customWidth="1"/>
    <col min="15118" max="15118" width="2.33203125" style="104" customWidth="1"/>
    <col min="15119" max="15119" width="5.6640625" style="104" customWidth="1"/>
    <col min="15120" max="15360" width="9.1640625" style="104"/>
    <col min="15361" max="15361" width="5.6640625" style="104" customWidth="1"/>
    <col min="15362" max="15362" width="2.33203125" style="104" customWidth="1"/>
    <col min="15363" max="15363" width="11.6640625" style="104" customWidth="1"/>
    <col min="15364" max="15365" width="8.6640625" style="104" customWidth="1"/>
    <col min="15366" max="15366" width="2.33203125" style="104" customWidth="1"/>
    <col min="15367" max="15367" width="11.6640625" style="104" customWidth="1"/>
    <col min="15368" max="15369" width="8.6640625" style="104" customWidth="1"/>
    <col min="15370" max="15370" width="2.33203125" style="104" customWidth="1"/>
    <col min="15371" max="15371" width="11.6640625" style="104" customWidth="1"/>
    <col min="15372" max="15373" width="8.6640625" style="104" customWidth="1"/>
    <col min="15374" max="15374" width="2.33203125" style="104" customWidth="1"/>
    <col min="15375" max="15375" width="5.6640625" style="104" customWidth="1"/>
    <col min="15376" max="15616" width="9.1640625" style="104"/>
    <col min="15617" max="15617" width="5.6640625" style="104" customWidth="1"/>
    <col min="15618" max="15618" width="2.33203125" style="104" customWidth="1"/>
    <col min="15619" max="15619" width="11.6640625" style="104" customWidth="1"/>
    <col min="15620" max="15621" width="8.6640625" style="104" customWidth="1"/>
    <col min="15622" max="15622" width="2.33203125" style="104" customWidth="1"/>
    <col min="15623" max="15623" width="11.6640625" style="104" customWidth="1"/>
    <col min="15624" max="15625" width="8.6640625" style="104" customWidth="1"/>
    <col min="15626" max="15626" width="2.33203125" style="104" customWidth="1"/>
    <col min="15627" max="15627" width="11.6640625" style="104" customWidth="1"/>
    <col min="15628" max="15629" width="8.6640625" style="104" customWidth="1"/>
    <col min="15630" max="15630" width="2.33203125" style="104" customWidth="1"/>
    <col min="15631" max="15631" width="5.6640625" style="104" customWidth="1"/>
    <col min="15632" max="15872" width="9.1640625" style="104"/>
    <col min="15873" max="15873" width="5.6640625" style="104" customWidth="1"/>
    <col min="15874" max="15874" width="2.33203125" style="104" customWidth="1"/>
    <col min="15875" max="15875" width="11.6640625" style="104" customWidth="1"/>
    <col min="15876" max="15877" width="8.6640625" style="104" customWidth="1"/>
    <col min="15878" max="15878" width="2.33203125" style="104" customWidth="1"/>
    <col min="15879" max="15879" width="11.6640625" style="104" customWidth="1"/>
    <col min="15880" max="15881" width="8.6640625" style="104" customWidth="1"/>
    <col min="15882" max="15882" width="2.33203125" style="104" customWidth="1"/>
    <col min="15883" max="15883" width="11.6640625" style="104" customWidth="1"/>
    <col min="15884" max="15885" width="8.6640625" style="104" customWidth="1"/>
    <col min="15886" max="15886" width="2.33203125" style="104" customWidth="1"/>
    <col min="15887" max="15887" width="5.6640625" style="104" customWidth="1"/>
    <col min="15888" max="16128" width="9.1640625" style="104"/>
    <col min="16129" max="16129" width="5.6640625" style="104" customWidth="1"/>
    <col min="16130" max="16130" width="2.33203125" style="104" customWidth="1"/>
    <col min="16131" max="16131" width="11.6640625" style="104" customWidth="1"/>
    <col min="16132" max="16133" width="8.6640625" style="104" customWidth="1"/>
    <col min="16134" max="16134" width="2.33203125" style="104" customWidth="1"/>
    <col min="16135" max="16135" width="11.6640625" style="104" customWidth="1"/>
    <col min="16136" max="16137" width="8.6640625" style="104" customWidth="1"/>
    <col min="16138" max="16138" width="2.33203125" style="104" customWidth="1"/>
    <col min="16139" max="16139" width="11.6640625" style="104" customWidth="1"/>
    <col min="16140" max="16141" width="8.6640625" style="104" customWidth="1"/>
    <col min="16142" max="16142" width="2.33203125" style="104" customWidth="1"/>
    <col min="16143" max="16143" width="5.6640625" style="104" customWidth="1"/>
    <col min="16144" max="16384" width="9.1640625" style="104"/>
  </cols>
  <sheetData>
    <row r="1" spans="1:26" ht="27" customHeight="1" x14ac:dyDescent="0.15">
      <c r="A1" s="283"/>
      <c r="B1" s="283"/>
      <c r="C1" s="287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</row>
    <row r="2" spans="1:26" ht="16.5" customHeight="1" x14ac:dyDescent="0.15">
      <c r="A2" s="283"/>
      <c r="B2" s="614" t="s">
        <v>241</v>
      </c>
      <c r="C2" s="615"/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616"/>
      <c r="O2" s="283"/>
      <c r="P2" s="140" t="s">
        <v>139</v>
      </c>
      <c r="Q2" s="141" t="s">
        <v>243</v>
      </c>
    </row>
    <row r="3" spans="1:26" ht="16.5" customHeight="1" x14ac:dyDescent="0.15">
      <c r="A3" s="283"/>
      <c r="B3" s="617"/>
      <c r="C3" s="618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9"/>
      <c r="O3" s="283"/>
      <c r="P3" s="142" t="s">
        <v>141</v>
      </c>
      <c r="Q3" s="143" t="s">
        <v>0</v>
      </c>
    </row>
    <row r="4" spans="1:26" ht="16.5" customHeight="1" x14ac:dyDescent="0.15">
      <c r="A4" s="283"/>
      <c r="B4" s="620" t="s">
        <v>242</v>
      </c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2"/>
      <c r="O4" s="283"/>
      <c r="P4" s="142" t="s">
        <v>142</v>
      </c>
      <c r="Q4" s="143" t="s">
        <v>147</v>
      </c>
    </row>
    <row r="5" spans="1:26" ht="16.5" customHeight="1" x14ac:dyDescent="0.15">
      <c r="A5" s="283"/>
      <c r="B5" s="620"/>
      <c r="C5" s="621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2"/>
      <c r="O5" s="283"/>
      <c r="P5" s="142" t="s">
        <v>143</v>
      </c>
      <c r="Q5" s="143" t="s">
        <v>144</v>
      </c>
    </row>
    <row r="6" spans="1:26" ht="16.5" customHeight="1" x14ac:dyDescent="0.15">
      <c r="A6" s="283"/>
      <c r="B6" s="623"/>
      <c r="C6" s="624"/>
      <c r="D6" s="624"/>
      <c r="E6" s="624"/>
      <c r="F6" s="624"/>
      <c r="G6" s="624"/>
      <c r="H6" s="624"/>
      <c r="I6" s="624"/>
      <c r="J6" s="624"/>
      <c r="K6" s="624"/>
      <c r="L6" s="624"/>
      <c r="M6" s="624"/>
      <c r="N6" s="625"/>
      <c r="O6" s="283"/>
      <c r="P6" s="144" t="s">
        <v>145</v>
      </c>
      <c r="Q6" s="145" t="s">
        <v>146</v>
      </c>
      <c r="R6" s="106"/>
      <c r="S6" s="107"/>
      <c r="U6" s="105"/>
      <c r="V6" s="106"/>
      <c r="X6" s="106"/>
      <c r="Y6" s="106"/>
      <c r="Z6" s="108"/>
    </row>
    <row r="7" spans="1:26" ht="30" customHeight="1" x14ac:dyDescent="0.2">
      <c r="A7" s="283"/>
      <c r="B7" s="109"/>
      <c r="C7" s="626" t="str">
        <f>'Presenze (per tutti i corsi)'!B6</f>
        <v>Stagione Sociale 2024 -25</v>
      </c>
      <c r="D7" s="626"/>
      <c r="E7" s="626"/>
      <c r="F7" s="626"/>
      <c r="G7" s="626"/>
      <c r="H7" s="626"/>
      <c r="I7" s="626"/>
      <c r="J7" s="626"/>
      <c r="K7" s="626"/>
      <c r="L7" s="626"/>
      <c r="M7" s="626"/>
      <c r="N7" s="110"/>
      <c r="O7" s="283"/>
      <c r="P7" s="147" t="s">
        <v>222</v>
      </c>
      <c r="Q7" s="149"/>
    </row>
    <row r="8" spans="1:26" ht="30" customHeight="1" x14ac:dyDescent="0.2">
      <c r="A8" s="283"/>
      <c r="B8" s="109"/>
      <c r="C8" s="627" t="s">
        <v>286</v>
      </c>
      <c r="D8" s="627"/>
      <c r="E8" s="627"/>
      <c r="F8" s="627"/>
      <c r="G8" s="627"/>
      <c r="H8" s="627"/>
      <c r="I8" s="627"/>
      <c r="J8" s="627"/>
      <c r="K8" s="627"/>
      <c r="L8" s="627"/>
      <c r="M8" s="627"/>
      <c r="N8" s="111"/>
      <c r="O8" s="283"/>
      <c r="Q8" s="105"/>
      <c r="R8" s="106"/>
      <c r="S8" s="106"/>
      <c r="T8" s="107"/>
      <c r="V8" s="105"/>
      <c r="W8" s="106"/>
      <c r="X8" s="106"/>
      <c r="Y8" s="106"/>
    </row>
    <row r="9" spans="1:26" ht="12.75" customHeight="1" x14ac:dyDescent="0.15">
      <c r="A9" s="283"/>
      <c r="B9" s="109"/>
      <c r="C9" s="289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11"/>
      <c r="O9" s="283"/>
      <c r="Q9" s="105"/>
      <c r="R9" s="106"/>
      <c r="S9" s="106"/>
      <c r="T9" s="107"/>
      <c r="V9" s="105"/>
      <c r="W9" s="106"/>
      <c r="X9" s="106"/>
      <c r="Y9" s="106"/>
    </row>
    <row r="10" spans="1:26" ht="24" customHeight="1" x14ac:dyDescent="0.15">
      <c r="A10" s="283"/>
      <c r="B10" s="109"/>
      <c r="D10" s="112"/>
      <c r="E10" s="305" t="s">
        <v>59</v>
      </c>
      <c r="G10" s="602"/>
      <c r="H10" s="603"/>
      <c r="I10" s="603"/>
      <c r="J10" s="603"/>
      <c r="K10" s="604"/>
      <c r="L10" s="112"/>
      <c r="M10" s="112"/>
      <c r="N10" s="113"/>
      <c r="O10" s="283"/>
      <c r="P10" s="147" t="s">
        <v>244</v>
      </c>
      <c r="Q10" s="306"/>
      <c r="R10" s="106"/>
      <c r="S10" s="106"/>
      <c r="T10" s="107"/>
      <c r="V10" s="105"/>
      <c r="W10" s="106"/>
      <c r="X10" s="106"/>
      <c r="Y10" s="106"/>
    </row>
    <row r="11" spans="1:26" ht="15" customHeight="1" x14ac:dyDescent="0.15">
      <c r="A11" s="283"/>
      <c r="B11" s="109"/>
      <c r="N11" s="114"/>
      <c r="O11" s="283"/>
    </row>
    <row r="12" spans="1:26" ht="22.5" customHeight="1" x14ac:dyDescent="0.15">
      <c r="A12" s="283"/>
      <c r="B12" s="109"/>
      <c r="E12" s="282" t="s">
        <v>120</v>
      </c>
      <c r="G12" s="115"/>
      <c r="H12" s="115"/>
      <c r="I12" s="115"/>
      <c r="J12" s="115"/>
      <c r="K12" s="115"/>
      <c r="N12" s="116"/>
      <c r="O12" s="283"/>
    </row>
    <row r="13" spans="1:26" ht="22.5" customHeight="1" x14ac:dyDescent="0.15">
      <c r="A13" s="283"/>
      <c r="B13" s="109"/>
      <c r="E13" s="282" t="s">
        <v>121</v>
      </c>
      <c r="G13" s="117"/>
      <c r="H13" s="117"/>
      <c r="I13" s="117"/>
      <c r="J13" s="117"/>
      <c r="K13" s="117"/>
      <c r="N13" s="114"/>
      <c r="O13" s="283"/>
    </row>
    <row r="14" spans="1:26" ht="22.5" customHeight="1" x14ac:dyDescent="0.15">
      <c r="A14" s="283"/>
      <c r="B14" s="109"/>
      <c r="N14" s="114"/>
      <c r="O14" s="283"/>
    </row>
    <row r="15" spans="1:26" ht="30" customHeight="1" x14ac:dyDescent="0.15">
      <c r="A15" s="283"/>
      <c r="B15" s="109"/>
      <c r="C15" s="628" t="s">
        <v>123</v>
      </c>
      <c r="D15" s="629"/>
      <c r="E15" s="630"/>
      <c r="F15" s="118"/>
      <c r="G15" s="631" t="s">
        <v>124</v>
      </c>
      <c r="H15" s="632"/>
      <c r="I15" s="633"/>
      <c r="J15" s="118"/>
      <c r="K15" s="634" t="s">
        <v>125</v>
      </c>
      <c r="L15" s="635"/>
      <c r="M15" s="636"/>
      <c r="N15" s="119"/>
      <c r="O15" s="283"/>
    </row>
    <row r="16" spans="1:26" ht="19.5" customHeight="1" x14ac:dyDescent="0.15">
      <c r="A16" s="283"/>
      <c r="B16" s="109"/>
      <c r="C16" s="605" t="s">
        <v>126</v>
      </c>
      <c r="D16" s="606"/>
      <c r="E16" s="607"/>
      <c r="F16" s="120"/>
      <c r="G16" s="605" t="s">
        <v>45</v>
      </c>
      <c r="H16" s="606"/>
      <c r="I16" s="607"/>
      <c r="J16" s="120"/>
      <c r="K16" s="605" t="s">
        <v>127</v>
      </c>
      <c r="L16" s="606"/>
      <c r="M16" s="607"/>
      <c r="N16" s="121"/>
      <c r="O16" s="283"/>
    </row>
    <row r="17" spans="1:15" ht="19.5" customHeight="1" x14ac:dyDescent="0.15">
      <c r="A17" s="283"/>
      <c r="B17" s="109"/>
      <c r="C17" s="290" t="s">
        <v>128</v>
      </c>
      <c r="D17" s="609"/>
      <c r="E17" s="610"/>
      <c r="F17" s="122"/>
      <c r="G17" s="290" t="s">
        <v>128</v>
      </c>
      <c r="H17" s="609"/>
      <c r="I17" s="610"/>
      <c r="J17" s="122"/>
      <c r="K17" s="290" t="s">
        <v>128</v>
      </c>
      <c r="L17" s="609"/>
      <c r="M17" s="610"/>
      <c r="N17" s="123"/>
      <c r="O17" s="283"/>
    </row>
    <row r="18" spans="1:15" ht="19.5" customHeight="1" x14ac:dyDescent="0.15">
      <c r="A18" s="283"/>
      <c r="B18" s="109"/>
      <c r="C18" s="291" t="s">
        <v>91</v>
      </c>
      <c r="D18" s="122"/>
      <c r="E18" s="284"/>
      <c r="F18" s="122"/>
      <c r="G18" s="291" t="s">
        <v>91</v>
      </c>
      <c r="H18" s="122"/>
      <c r="I18" s="284"/>
      <c r="J18" s="122"/>
      <c r="K18" s="291" t="s">
        <v>91</v>
      </c>
      <c r="L18" s="122"/>
      <c r="M18" s="284"/>
      <c r="N18" s="114"/>
      <c r="O18" s="283"/>
    </row>
    <row r="19" spans="1:15" ht="19.5" customHeight="1" x14ac:dyDescent="0.15">
      <c r="A19" s="283"/>
      <c r="B19" s="109"/>
      <c r="C19" s="292" t="s">
        <v>129</v>
      </c>
      <c r="D19" s="122"/>
      <c r="E19" s="284"/>
      <c r="F19" s="122"/>
      <c r="G19" s="292" t="s">
        <v>129</v>
      </c>
      <c r="H19" s="122"/>
      <c r="I19" s="284"/>
      <c r="J19" s="122"/>
      <c r="K19" s="292" t="s">
        <v>129</v>
      </c>
      <c r="L19" s="122"/>
      <c r="M19" s="284"/>
      <c r="N19" s="114"/>
      <c r="O19" s="283"/>
    </row>
    <row r="20" spans="1:15" ht="19.5" customHeight="1" x14ac:dyDescent="0.15">
      <c r="A20" s="283"/>
      <c r="B20" s="109"/>
      <c r="C20" s="605" t="s">
        <v>130</v>
      </c>
      <c r="D20" s="606"/>
      <c r="E20" s="607"/>
      <c r="F20" s="120"/>
      <c r="G20" s="605" t="s">
        <v>46</v>
      </c>
      <c r="H20" s="606"/>
      <c r="I20" s="607"/>
      <c r="J20" s="120"/>
      <c r="K20" s="605" t="s">
        <v>131</v>
      </c>
      <c r="L20" s="606"/>
      <c r="M20" s="607"/>
      <c r="N20" s="121"/>
      <c r="O20" s="283"/>
    </row>
    <row r="21" spans="1:15" ht="19.5" customHeight="1" x14ac:dyDescent="0.15">
      <c r="A21" s="283"/>
      <c r="B21" s="109"/>
      <c r="C21" s="290" t="s">
        <v>128</v>
      </c>
      <c r="D21" s="609"/>
      <c r="E21" s="610"/>
      <c r="F21" s="122"/>
      <c r="G21" s="290" t="s">
        <v>128</v>
      </c>
      <c r="H21" s="609"/>
      <c r="I21" s="610"/>
      <c r="J21" s="122"/>
      <c r="K21" s="290" t="s">
        <v>128</v>
      </c>
      <c r="L21" s="609">
        <f>L17</f>
        <v>0</v>
      </c>
      <c r="M21" s="610"/>
      <c r="N21" s="123"/>
      <c r="O21" s="283"/>
    </row>
    <row r="22" spans="1:15" ht="19.5" customHeight="1" x14ac:dyDescent="0.15">
      <c r="A22" s="283"/>
      <c r="B22" s="109"/>
      <c r="C22" s="291" t="s">
        <v>91</v>
      </c>
      <c r="D22" s="122"/>
      <c r="E22" s="284"/>
      <c r="F22" s="122"/>
      <c r="G22" s="291" t="s">
        <v>91</v>
      </c>
      <c r="H22" s="122"/>
      <c r="I22" s="284"/>
      <c r="J22" s="122"/>
      <c r="K22" s="291" t="s">
        <v>91</v>
      </c>
      <c r="L22" s="122"/>
      <c r="M22" s="284"/>
      <c r="N22" s="114"/>
      <c r="O22" s="283"/>
    </row>
    <row r="23" spans="1:15" ht="19.5" customHeight="1" x14ac:dyDescent="0.15">
      <c r="A23" s="283"/>
      <c r="B23" s="109"/>
      <c r="C23" s="292" t="s">
        <v>129</v>
      </c>
      <c r="D23" s="122"/>
      <c r="E23" s="284"/>
      <c r="F23" s="122"/>
      <c r="G23" s="292" t="s">
        <v>129</v>
      </c>
      <c r="H23" s="122"/>
      <c r="I23" s="284"/>
      <c r="J23" s="122"/>
      <c r="K23" s="292" t="s">
        <v>129</v>
      </c>
      <c r="L23" s="122"/>
      <c r="M23" s="284"/>
      <c r="N23" s="114"/>
      <c r="O23" s="283"/>
    </row>
    <row r="24" spans="1:15" ht="19.5" customHeight="1" x14ac:dyDescent="0.15">
      <c r="A24" s="283"/>
      <c r="B24" s="109"/>
      <c r="C24" s="605" t="s">
        <v>132</v>
      </c>
      <c r="D24" s="606"/>
      <c r="E24" s="607"/>
      <c r="F24" s="120"/>
      <c r="G24" s="605" t="s">
        <v>47</v>
      </c>
      <c r="H24" s="606"/>
      <c r="I24" s="607"/>
      <c r="J24" s="120"/>
      <c r="K24" s="605" t="s">
        <v>133</v>
      </c>
      <c r="L24" s="606"/>
      <c r="M24" s="607"/>
      <c r="N24" s="121"/>
      <c r="O24" s="283"/>
    </row>
    <row r="25" spans="1:15" ht="19.5" customHeight="1" x14ac:dyDescent="0.15">
      <c r="A25" s="283"/>
      <c r="B25" s="109"/>
      <c r="C25" s="290" t="s">
        <v>128</v>
      </c>
      <c r="D25" s="609"/>
      <c r="E25" s="610"/>
      <c r="F25" s="122"/>
      <c r="G25" s="290" t="s">
        <v>128</v>
      </c>
      <c r="H25" s="609"/>
      <c r="I25" s="610"/>
      <c r="J25" s="122"/>
      <c r="K25" s="293" t="s">
        <v>128</v>
      </c>
      <c r="L25" s="611"/>
      <c r="M25" s="612"/>
      <c r="N25" s="123"/>
      <c r="O25" s="283"/>
    </row>
    <row r="26" spans="1:15" ht="19.5" customHeight="1" x14ac:dyDescent="0.15">
      <c r="A26" s="283"/>
      <c r="B26" s="109"/>
      <c r="C26" s="291" t="s">
        <v>91</v>
      </c>
      <c r="D26" s="122"/>
      <c r="E26" s="284"/>
      <c r="F26" s="122"/>
      <c r="G26" s="291" t="s">
        <v>91</v>
      </c>
      <c r="H26" s="122"/>
      <c r="I26" s="284"/>
      <c r="J26" s="122"/>
      <c r="K26" s="291" t="s">
        <v>91</v>
      </c>
      <c r="L26" s="122"/>
      <c r="M26" s="284"/>
      <c r="N26" s="114"/>
      <c r="O26" s="283"/>
    </row>
    <row r="27" spans="1:15" ht="19.5" customHeight="1" x14ac:dyDescent="0.15">
      <c r="A27" s="283"/>
      <c r="B27" s="109"/>
      <c r="C27" s="292" t="s">
        <v>129</v>
      </c>
      <c r="D27" s="122"/>
      <c r="E27" s="284"/>
      <c r="F27" s="122"/>
      <c r="G27" s="292" t="s">
        <v>129</v>
      </c>
      <c r="H27" s="122"/>
      <c r="I27" s="284"/>
      <c r="J27" s="122"/>
      <c r="K27" s="292" t="s">
        <v>129</v>
      </c>
      <c r="L27" s="122"/>
      <c r="M27" s="284"/>
      <c r="N27" s="114"/>
      <c r="O27" s="283"/>
    </row>
    <row r="28" spans="1:15" ht="19.5" customHeight="1" x14ac:dyDescent="0.15">
      <c r="A28" s="283"/>
      <c r="B28" s="109"/>
      <c r="C28" s="605" t="s">
        <v>134</v>
      </c>
      <c r="D28" s="606"/>
      <c r="E28" s="607"/>
      <c r="F28" s="120"/>
      <c r="G28" s="605" t="s">
        <v>48</v>
      </c>
      <c r="H28" s="606"/>
      <c r="I28" s="607"/>
      <c r="J28" s="120"/>
      <c r="K28" s="605" t="s">
        <v>135</v>
      </c>
      <c r="L28" s="606"/>
      <c r="M28" s="607"/>
      <c r="N28" s="121"/>
      <c r="O28" s="283"/>
    </row>
    <row r="29" spans="1:15" ht="19.5" customHeight="1" x14ac:dyDescent="0.15">
      <c r="A29" s="283"/>
      <c r="B29" s="109"/>
      <c r="C29" s="290" t="s">
        <v>128</v>
      </c>
      <c r="D29" s="609"/>
      <c r="E29" s="610"/>
      <c r="F29" s="122"/>
      <c r="G29" s="290" t="s">
        <v>128</v>
      </c>
      <c r="H29" s="609"/>
      <c r="I29" s="610"/>
      <c r="J29" s="122"/>
      <c r="K29" s="290" t="s">
        <v>128</v>
      </c>
      <c r="L29" s="609">
        <f>L25</f>
        <v>0</v>
      </c>
      <c r="M29" s="610"/>
      <c r="N29" s="123"/>
      <c r="O29" s="283"/>
    </row>
    <row r="30" spans="1:15" ht="19.5" customHeight="1" x14ac:dyDescent="0.15">
      <c r="A30" s="283"/>
      <c r="B30" s="109"/>
      <c r="C30" s="291" t="s">
        <v>91</v>
      </c>
      <c r="D30" s="122"/>
      <c r="E30" s="284"/>
      <c r="F30" s="122"/>
      <c r="G30" s="291" t="s">
        <v>91</v>
      </c>
      <c r="H30" s="122"/>
      <c r="I30" s="284"/>
      <c r="J30" s="122"/>
      <c r="K30" s="291" t="s">
        <v>91</v>
      </c>
      <c r="L30" s="122"/>
      <c r="M30" s="284"/>
      <c r="N30" s="114"/>
      <c r="O30" s="283"/>
    </row>
    <row r="31" spans="1:15" ht="19.5" customHeight="1" x14ac:dyDescent="0.15">
      <c r="A31" s="283"/>
      <c r="B31" s="109"/>
      <c r="C31" s="292" t="s">
        <v>129</v>
      </c>
      <c r="D31" s="122"/>
      <c r="E31" s="284"/>
      <c r="F31" s="122"/>
      <c r="G31" s="292" t="s">
        <v>129</v>
      </c>
      <c r="H31" s="122"/>
      <c r="I31" s="284"/>
      <c r="J31" s="122"/>
      <c r="K31" s="292" t="s">
        <v>129</v>
      </c>
      <c r="L31" s="122"/>
      <c r="M31" s="284"/>
      <c r="N31" s="114"/>
      <c r="O31" s="283"/>
    </row>
    <row r="32" spans="1:15" ht="19.5" customHeight="1" x14ac:dyDescent="0.15">
      <c r="A32" s="283"/>
      <c r="B32" s="109"/>
      <c r="C32" s="605" t="s">
        <v>136</v>
      </c>
      <c r="D32" s="606"/>
      <c r="E32" s="607"/>
      <c r="F32" s="120"/>
      <c r="G32" s="605" t="s">
        <v>49</v>
      </c>
      <c r="H32" s="606"/>
      <c r="I32" s="607"/>
      <c r="J32" s="120"/>
      <c r="K32" s="605" t="s">
        <v>137</v>
      </c>
      <c r="L32" s="606"/>
      <c r="M32" s="607"/>
      <c r="N32" s="121"/>
      <c r="O32" s="283"/>
    </row>
    <row r="33" spans="1:16" ht="19.5" customHeight="1" x14ac:dyDescent="0.15">
      <c r="A33" s="283"/>
      <c r="B33" s="109"/>
      <c r="C33" s="290" t="s">
        <v>128</v>
      </c>
      <c r="D33" s="609"/>
      <c r="E33" s="610"/>
      <c r="F33" s="122"/>
      <c r="G33" s="290" t="s">
        <v>128</v>
      </c>
      <c r="H33" s="609"/>
      <c r="I33" s="610"/>
      <c r="J33" s="122"/>
      <c r="K33" s="290" t="s">
        <v>128</v>
      </c>
      <c r="L33" s="609"/>
      <c r="M33" s="610"/>
      <c r="N33" s="123"/>
      <c r="O33" s="283"/>
    </row>
    <row r="34" spans="1:16" ht="19.5" customHeight="1" x14ac:dyDescent="0.15">
      <c r="A34" s="283"/>
      <c r="B34" s="109"/>
      <c r="C34" s="291" t="s">
        <v>91</v>
      </c>
      <c r="D34" s="122"/>
      <c r="E34" s="284"/>
      <c r="F34" s="122"/>
      <c r="G34" s="291" t="s">
        <v>91</v>
      </c>
      <c r="H34" s="122"/>
      <c r="I34" s="284"/>
      <c r="J34" s="122"/>
      <c r="K34" s="291" t="s">
        <v>91</v>
      </c>
      <c r="L34" s="122"/>
      <c r="M34" s="284"/>
      <c r="N34" s="114"/>
      <c r="O34" s="283"/>
    </row>
    <row r="35" spans="1:16" ht="19.5" customHeight="1" x14ac:dyDescent="0.15">
      <c r="A35" s="283"/>
      <c r="B35" s="109"/>
      <c r="C35" s="292" t="s">
        <v>129</v>
      </c>
      <c r="D35" s="122"/>
      <c r="E35" s="284"/>
      <c r="F35" s="122"/>
      <c r="G35" s="292" t="s">
        <v>129</v>
      </c>
      <c r="H35" s="122"/>
      <c r="I35" s="284"/>
      <c r="J35" s="122"/>
      <c r="K35" s="292" t="s">
        <v>129</v>
      </c>
      <c r="L35" s="122"/>
      <c r="M35" s="284"/>
      <c r="N35" s="114"/>
      <c r="O35" s="283"/>
    </row>
    <row r="36" spans="1:16" ht="19.5" customHeight="1" x14ac:dyDescent="0.15">
      <c r="A36" s="283"/>
      <c r="B36" s="109"/>
      <c r="C36" s="605" t="s">
        <v>138</v>
      </c>
      <c r="D36" s="606"/>
      <c r="E36" s="607"/>
      <c r="F36" s="120"/>
      <c r="G36" s="605" t="s">
        <v>50</v>
      </c>
      <c r="H36" s="606"/>
      <c r="I36" s="607"/>
      <c r="J36" s="120"/>
      <c r="K36" s="304" t="s">
        <v>122</v>
      </c>
      <c r="L36" s="297"/>
      <c r="M36" s="298"/>
      <c r="N36" s="121"/>
      <c r="O36" s="283"/>
    </row>
    <row r="37" spans="1:16" ht="19.5" customHeight="1" x14ac:dyDescent="0.15">
      <c r="A37" s="283"/>
      <c r="B37" s="109"/>
      <c r="C37" s="290" t="s">
        <v>128</v>
      </c>
      <c r="D37" s="609"/>
      <c r="E37" s="610"/>
      <c r="F37" s="122"/>
      <c r="G37" s="290" t="s">
        <v>128</v>
      </c>
      <c r="H37" s="609"/>
      <c r="I37" s="610"/>
      <c r="J37" s="122"/>
      <c r="K37" s="299"/>
      <c r="L37" s="120"/>
      <c r="M37" s="300"/>
      <c r="N37" s="123"/>
      <c r="O37" s="283"/>
    </row>
    <row r="38" spans="1:16" ht="19.5" customHeight="1" x14ac:dyDescent="0.15">
      <c r="A38" s="283"/>
      <c r="B38" s="109"/>
      <c r="C38" s="291" t="s">
        <v>91</v>
      </c>
      <c r="D38" s="122"/>
      <c r="E38" s="284"/>
      <c r="F38" s="122"/>
      <c r="G38" s="291" t="s">
        <v>91</v>
      </c>
      <c r="H38" s="122"/>
      <c r="I38" s="284"/>
      <c r="J38" s="122"/>
      <c r="K38" s="299"/>
      <c r="L38" s="120"/>
      <c r="M38" s="300"/>
      <c r="N38" s="114"/>
      <c r="O38" s="283"/>
    </row>
    <row r="39" spans="1:16" ht="19.5" customHeight="1" x14ac:dyDescent="0.15">
      <c r="A39" s="283"/>
      <c r="B39" s="109"/>
      <c r="C39" s="294" t="s">
        <v>129</v>
      </c>
      <c r="D39" s="285"/>
      <c r="E39" s="286"/>
      <c r="F39" s="122"/>
      <c r="G39" s="294" t="s">
        <v>129</v>
      </c>
      <c r="H39" s="285"/>
      <c r="I39" s="286"/>
      <c r="J39" s="122"/>
      <c r="K39" s="301"/>
      <c r="L39" s="302"/>
      <c r="M39" s="303"/>
      <c r="N39" s="114"/>
      <c r="O39" s="283"/>
    </row>
    <row r="40" spans="1:16" ht="15" customHeight="1" x14ac:dyDescent="0.15">
      <c r="A40" s="283"/>
      <c r="B40" s="109"/>
      <c r="C40" s="295"/>
      <c r="D40" s="122"/>
      <c r="E40" s="122"/>
      <c r="F40" s="122"/>
      <c r="G40" s="124"/>
      <c r="H40" s="122"/>
      <c r="I40" s="122"/>
      <c r="J40" s="122"/>
      <c r="K40" s="124"/>
      <c r="L40" s="122"/>
      <c r="M40" s="122"/>
      <c r="N40" s="114"/>
      <c r="O40" s="283"/>
    </row>
    <row r="41" spans="1:16" ht="12" customHeight="1" x14ac:dyDescent="0.15">
      <c r="A41" s="283"/>
      <c r="B41" s="125"/>
      <c r="C41" s="296"/>
      <c r="D41" s="126"/>
      <c r="E41" s="126"/>
      <c r="F41" s="608"/>
      <c r="G41" s="608"/>
      <c r="H41" s="608"/>
      <c r="I41" s="608"/>
      <c r="J41" s="608"/>
      <c r="K41" s="126"/>
      <c r="L41" s="126"/>
      <c r="M41" s="126"/>
      <c r="N41" s="127"/>
      <c r="O41" s="283"/>
    </row>
    <row r="42" spans="1:16" s="323" customFormat="1" ht="21" customHeight="1" x14ac:dyDescent="0.15">
      <c r="A42" s="324"/>
      <c r="B42" s="321"/>
      <c r="C42" s="130" t="str">
        <f>'Presenze (per tutti i corsi)'!$B$35</f>
        <v>File: E-04 - Presenze e Valutazioni</v>
      </c>
      <c r="D42" s="128"/>
      <c r="E42" s="128"/>
      <c r="F42" s="128"/>
      <c r="G42" s="613" t="s">
        <v>240</v>
      </c>
      <c r="H42" s="613"/>
      <c r="I42" s="613"/>
      <c r="J42" s="128"/>
      <c r="K42" s="128"/>
      <c r="L42" s="128"/>
      <c r="M42" s="129" t="s">
        <v>285</v>
      </c>
      <c r="N42" s="322"/>
      <c r="O42" s="324"/>
      <c r="P42" s="339"/>
    </row>
    <row r="43" spans="1:16" ht="27" customHeight="1" x14ac:dyDescent="0.15">
      <c r="A43" s="283"/>
      <c r="B43" s="283"/>
      <c r="C43" s="287"/>
      <c r="D43" s="283"/>
      <c r="E43" s="283"/>
      <c r="F43" s="283"/>
      <c r="G43" s="283"/>
      <c r="H43" s="283"/>
      <c r="I43" s="283"/>
      <c r="J43" s="283"/>
      <c r="K43" s="283"/>
      <c r="L43" s="283"/>
      <c r="M43" s="283"/>
      <c r="N43" s="283"/>
      <c r="O43" s="283"/>
    </row>
  </sheetData>
  <mergeCells count="44">
    <mergeCell ref="G42:I42"/>
    <mergeCell ref="B2:N3"/>
    <mergeCell ref="B4:N6"/>
    <mergeCell ref="C7:M7"/>
    <mergeCell ref="C16:E16"/>
    <mergeCell ref="G16:I16"/>
    <mergeCell ref="K16:M16"/>
    <mergeCell ref="C8:M8"/>
    <mergeCell ref="C15:E15"/>
    <mergeCell ref="G15:I15"/>
    <mergeCell ref="K15:M15"/>
    <mergeCell ref="D17:E17"/>
    <mergeCell ref="H17:I17"/>
    <mergeCell ref="L17:M17"/>
    <mergeCell ref="C20:E20"/>
    <mergeCell ref="G20:I20"/>
    <mergeCell ref="K20:M20"/>
    <mergeCell ref="D21:E21"/>
    <mergeCell ref="H21:I21"/>
    <mergeCell ref="L21:M21"/>
    <mergeCell ref="H29:I29"/>
    <mergeCell ref="L29:M29"/>
    <mergeCell ref="C24:E24"/>
    <mergeCell ref="G24:I24"/>
    <mergeCell ref="K24:M24"/>
    <mergeCell ref="D25:E25"/>
    <mergeCell ref="H25:I25"/>
    <mergeCell ref="L25:M25"/>
    <mergeCell ref="G10:K10"/>
    <mergeCell ref="C32:E32"/>
    <mergeCell ref="G32:I32"/>
    <mergeCell ref="K32:M32"/>
    <mergeCell ref="F41:J41"/>
    <mergeCell ref="D33:E33"/>
    <mergeCell ref="H33:I33"/>
    <mergeCell ref="L33:M33"/>
    <mergeCell ref="C36:E36"/>
    <mergeCell ref="G36:I36"/>
    <mergeCell ref="D37:E37"/>
    <mergeCell ref="H37:I37"/>
    <mergeCell ref="C28:E28"/>
    <mergeCell ref="G28:I28"/>
    <mergeCell ref="K28:M28"/>
    <mergeCell ref="D29:E29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E9A47-2893-43D9-8D8F-7F7FD8F30DB1}">
  <dimension ref="A1:AV36"/>
  <sheetViews>
    <sheetView showGridLines="0" showZeros="0" topLeftCell="B1" zoomScaleNormal="100" workbookViewId="0">
      <selection activeCell="E10" sqref="E10"/>
    </sheetView>
  </sheetViews>
  <sheetFormatPr baseColWidth="10" defaultColWidth="9.1640625" defaultRowHeight="13" x14ac:dyDescent="0.15"/>
  <cols>
    <col min="1" max="1" width="5.6640625" style="4" customWidth="1"/>
    <col min="2" max="2" width="4.6640625" style="4" customWidth="1"/>
    <col min="3" max="4" width="15.6640625" style="4" customWidth="1"/>
    <col min="5" max="24" width="5.33203125" style="4" customWidth="1"/>
    <col min="25" max="25" width="5.6640625" style="4" customWidth="1"/>
    <col min="26" max="26" width="21.5" style="4" bestFit="1" customWidth="1"/>
    <col min="27" max="27" width="26.33203125" style="4" customWidth="1"/>
    <col min="28" max="28" width="17.5" style="4" customWidth="1"/>
    <col min="29" max="16384" width="9.1640625" style="4"/>
  </cols>
  <sheetData>
    <row r="1" spans="1:48" s="5" customFormat="1" ht="30" customHeight="1" x14ac:dyDescent="0.15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48" s="12" customFormat="1" ht="15.75" customHeight="1" x14ac:dyDescent="0.15">
      <c r="A2" s="146"/>
      <c r="B2" s="448" t="s">
        <v>238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50"/>
      <c r="Y2" s="146"/>
      <c r="Z2" s="140" t="s">
        <v>139</v>
      </c>
      <c r="AA2" s="141" t="s">
        <v>140</v>
      </c>
    </row>
    <row r="3" spans="1:48" s="12" customFormat="1" ht="15.75" customHeight="1" x14ac:dyDescent="0.15">
      <c r="A3" s="146"/>
      <c r="B3" s="451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3"/>
      <c r="Y3" s="146"/>
      <c r="Z3" s="142" t="s">
        <v>141</v>
      </c>
      <c r="AA3" s="143" t="s">
        <v>0</v>
      </c>
    </row>
    <row r="4" spans="1:48" s="12" customFormat="1" ht="15.75" customHeight="1" x14ac:dyDescent="0.15">
      <c r="A4" s="146"/>
      <c r="B4" s="396" t="s">
        <v>161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8"/>
      <c r="Y4" s="146"/>
      <c r="Z4" s="142" t="s">
        <v>142</v>
      </c>
      <c r="AA4" s="143" t="s">
        <v>147</v>
      </c>
    </row>
    <row r="5" spans="1:48" s="12" customFormat="1" ht="15.75" customHeight="1" x14ac:dyDescent="0.15">
      <c r="A5" s="146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8"/>
      <c r="Y5" s="146"/>
      <c r="Z5" s="142" t="s">
        <v>143</v>
      </c>
      <c r="AA5" s="143" t="s">
        <v>144</v>
      </c>
    </row>
    <row r="6" spans="1:48" s="12" customFormat="1" ht="15.75" customHeight="1" x14ac:dyDescent="0.15">
      <c r="A6" s="146"/>
      <c r="B6" s="399" t="s">
        <v>326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1"/>
      <c r="Y6" s="146"/>
      <c r="Z6" s="144" t="s">
        <v>145</v>
      </c>
      <c r="AA6" s="145" t="s">
        <v>146</v>
      </c>
    </row>
    <row r="7" spans="1:48" s="12" customFormat="1" ht="15.75" customHeight="1" x14ac:dyDescent="0.15">
      <c r="A7" s="146"/>
      <c r="B7" s="399"/>
      <c r="C7" s="400"/>
      <c r="D7" s="400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4"/>
      <c r="Y7" s="146"/>
      <c r="Z7" s="147" t="s">
        <v>148</v>
      </c>
      <c r="AA7" s="149"/>
    </row>
    <row r="8" spans="1:48" s="13" customFormat="1" ht="18" customHeight="1" x14ac:dyDescent="0.2">
      <c r="A8" s="146"/>
      <c r="B8" s="390" t="s">
        <v>59</v>
      </c>
      <c r="C8" s="391"/>
      <c r="D8" s="392"/>
      <c r="E8" s="454" t="s">
        <v>157</v>
      </c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5"/>
      <c r="Y8" s="146"/>
      <c r="Z8" s="14"/>
      <c r="AA8" s="14"/>
      <c r="AC8" s="12"/>
    </row>
    <row r="9" spans="1:48" s="13" customFormat="1" ht="18" customHeight="1" x14ac:dyDescent="0.15">
      <c r="A9" s="146"/>
      <c r="B9" s="456" t="s">
        <v>330</v>
      </c>
      <c r="C9" s="457"/>
      <c r="D9" s="458"/>
      <c r="E9" s="228">
        <v>1</v>
      </c>
      <c r="F9" s="159">
        <f t="shared" ref="F9:X9" si="0">E9+1</f>
        <v>2</v>
      </c>
      <c r="G9" s="159">
        <f t="shared" si="0"/>
        <v>3</v>
      </c>
      <c r="H9" s="159">
        <f t="shared" si="0"/>
        <v>4</v>
      </c>
      <c r="I9" s="159">
        <f t="shared" si="0"/>
        <v>5</v>
      </c>
      <c r="J9" s="159">
        <f t="shared" si="0"/>
        <v>6</v>
      </c>
      <c r="K9" s="159">
        <f t="shared" si="0"/>
        <v>7</v>
      </c>
      <c r="L9" s="159">
        <f t="shared" si="0"/>
        <v>8</v>
      </c>
      <c r="M9" s="159">
        <f t="shared" si="0"/>
        <v>9</v>
      </c>
      <c r="N9" s="159">
        <f t="shared" si="0"/>
        <v>10</v>
      </c>
      <c r="O9" s="159">
        <f t="shared" si="0"/>
        <v>11</v>
      </c>
      <c r="P9" s="159">
        <f t="shared" si="0"/>
        <v>12</v>
      </c>
      <c r="Q9" s="159">
        <f t="shared" si="0"/>
        <v>13</v>
      </c>
      <c r="R9" s="159">
        <f t="shared" si="0"/>
        <v>14</v>
      </c>
      <c r="S9" s="159">
        <f t="shared" si="0"/>
        <v>15</v>
      </c>
      <c r="T9" s="159">
        <f t="shared" si="0"/>
        <v>16</v>
      </c>
      <c r="U9" s="159">
        <f t="shared" si="0"/>
        <v>17</v>
      </c>
      <c r="V9" s="159">
        <f t="shared" si="0"/>
        <v>18</v>
      </c>
      <c r="W9" s="159">
        <f t="shared" si="0"/>
        <v>19</v>
      </c>
      <c r="X9" s="159">
        <f t="shared" si="0"/>
        <v>20</v>
      </c>
      <c r="Y9" s="146"/>
      <c r="Z9" s="147" t="s">
        <v>227</v>
      </c>
      <c r="AA9" s="229"/>
      <c r="AB9" s="229"/>
      <c r="AC9" s="229"/>
      <c r="AD9" s="148"/>
    </row>
    <row r="10" spans="1:48" s="14" customFormat="1" ht="18" customHeight="1" x14ac:dyDescent="0.15">
      <c r="A10" s="146"/>
      <c r="B10" s="459"/>
      <c r="C10" s="460"/>
      <c r="D10" s="461"/>
      <c r="E10" s="350" t="s">
        <v>336</v>
      </c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1"/>
      <c r="X10" s="3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46"/>
      <c r="AP10" s="147" t="s">
        <v>226</v>
      </c>
      <c r="AQ10" s="229"/>
      <c r="AR10" s="229"/>
      <c r="AS10" s="229"/>
      <c r="AT10" s="148"/>
      <c r="AV10" s="13"/>
    </row>
    <row r="11" spans="1:48" s="14" customFormat="1" ht="18" customHeight="1" x14ac:dyDescent="0.15">
      <c r="A11" s="146"/>
      <c r="B11" s="442" t="s">
        <v>149</v>
      </c>
      <c r="C11" s="443"/>
      <c r="D11" s="444"/>
      <c r="E11" s="445" t="s">
        <v>151</v>
      </c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7"/>
      <c r="Y11" s="146"/>
      <c r="Z11" s="2"/>
      <c r="AA11" s="2"/>
      <c r="AB11" s="2"/>
      <c r="AC11" s="2"/>
      <c r="AD11" s="2"/>
      <c r="AE11" s="2"/>
      <c r="AF11" s="13"/>
    </row>
    <row r="12" spans="1:48" s="2" customFormat="1" ht="18" customHeight="1" x14ac:dyDescent="0.15">
      <c r="A12" s="146"/>
      <c r="B12" s="352">
        <v>1</v>
      </c>
      <c r="C12" s="346" t="s">
        <v>333</v>
      </c>
      <c r="D12" s="1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146"/>
      <c r="Z12" s="147" t="s">
        <v>228</v>
      </c>
      <c r="AA12" s="229"/>
      <c r="AB12" s="148"/>
      <c r="AF12" s="13"/>
    </row>
    <row r="13" spans="1:48" s="2" customFormat="1" ht="18" customHeight="1" x14ac:dyDescent="0.15">
      <c r="A13" s="146"/>
      <c r="B13" s="353"/>
      <c r="C13" s="1" t="s">
        <v>5</v>
      </c>
      <c r="D13" s="15"/>
      <c r="E13" s="37" t="s">
        <v>297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146"/>
      <c r="Z13" s="147" t="s">
        <v>229</v>
      </c>
      <c r="AA13" s="229"/>
      <c r="AB13" s="148"/>
    </row>
    <row r="14" spans="1:48" s="2" customFormat="1" ht="18" customHeight="1" x14ac:dyDescent="0.15">
      <c r="A14" s="146"/>
      <c r="B14" s="352">
        <v>2</v>
      </c>
      <c r="C14" s="347" t="s">
        <v>334</v>
      </c>
      <c r="D14" s="1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46"/>
    </row>
    <row r="15" spans="1:48" s="2" customFormat="1" ht="18" customHeight="1" x14ac:dyDescent="0.15">
      <c r="A15" s="146"/>
      <c r="B15" s="353">
        <v>4</v>
      </c>
      <c r="C15" s="1" t="s">
        <v>5</v>
      </c>
      <c r="D15" s="15"/>
      <c r="E15" s="37" t="s">
        <v>297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46"/>
    </row>
    <row r="16" spans="1:48" s="2" customFormat="1" ht="18" customHeight="1" x14ac:dyDescent="0.15">
      <c r="A16" s="146"/>
      <c r="B16" s="352">
        <v>3</v>
      </c>
      <c r="C16" s="347" t="s">
        <v>335</v>
      </c>
      <c r="D16" s="1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146"/>
      <c r="Z16" s="308"/>
      <c r="AA16" s="309"/>
    </row>
    <row r="17" spans="1:31" s="2" customFormat="1" ht="18" customHeight="1" x14ac:dyDescent="0.15">
      <c r="A17" s="146"/>
      <c r="B17" s="353">
        <v>6</v>
      </c>
      <c r="C17" s="1" t="s">
        <v>5</v>
      </c>
      <c r="D17" s="15"/>
      <c r="E17" s="37" t="s">
        <v>297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146"/>
      <c r="Z17" s="310"/>
      <c r="AA17" s="311"/>
    </row>
    <row r="18" spans="1:31" s="2" customFormat="1" ht="18" customHeight="1" x14ac:dyDescent="0.15">
      <c r="A18" s="146"/>
      <c r="B18" s="352">
        <v>4</v>
      </c>
      <c r="C18" s="347"/>
      <c r="D18" s="1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46"/>
      <c r="Z18" s="310"/>
      <c r="AA18" s="311"/>
    </row>
    <row r="19" spans="1:31" s="2" customFormat="1" ht="18" customHeight="1" x14ac:dyDescent="0.15">
      <c r="A19" s="146"/>
      <c r="B19" s="353">
        <v>8</v>
      </c>
      <c r="C19" s="1" t="s">
        <v>5</v>
      </c>
      <c r="D19" s="15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46"/>
      <c r="Z19" s="310"/>
      <c r="AA19" s="311"/>
    </row>
    <row r="20" spans="1:31" s="2" customFormat="1" ht="18" customHeight="1" x14ac:dyDescent="0.15">
      <c r="A20" s="146"/>
      <c r="B20" s="352">
        <v>5</v>
      </c>
      <c r="C20" s="347"/>
      <c r="D20" s="17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146"/>
      <c r="Z20" s="310" t="s">
        <v>245</v>
      </c>
      <c r="AA20" s="311"/>
    </row>
    <row r="21" spans="1:31" s="2" customFormat="1" ht="18" customHeight="1" x14ac:dyDescent="0.15">
      <c r="A21" s="146"/>
      <c r="B21" s="353">
        <v>2</v>
      </c>
      <c r="C21" s="1" t="s">
        <v>5</v>
      </c>
      <c r="D21" s="1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146"/>
      <c r="Z21" s="310" t="s">
        <v>246</v>
      </c>
      <c r="AA21" s="311"/>
    </row>
    <row r="22" spans="1:31" s="2" customFormat="1" ht="18" customHeight="1" x14ac:dyDescent="0.15">
      <c r="A22" s="146"/>
      <c r="B22" s="352">
        <v>6</v>
      </c>
      <c r="C22" s="347"/>
      <c r="D22" s="17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146"/>
      <c r="Z22" s="310"/>
      <c r="AA22" s="311"/>
    </row>
    <row r="23" spans="1:31" s="2" customFormat="1" ht="18" customHeight="1" x14ac:dyDescent="0.15">
      <c r="A23" s="146"/>
      <c r="B23" s="353">
        <v>4</v>
      </c>
      <c r="C23" s="1" t="s">
        <v>5</v>
      </c>
      <c r="D23" s="1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146"/>
      <c r="Z23" s="310"/>
      <c r="AA23" s="311"/>
    </row>
    <row r="24" spans="1:31" s="2" customFormat="1" ht="18" customHeight="1" x14ac:dyDescent="0.15">
      <c r="A24" s="146"/>
      <c r="B24" s="352">
        <v>7</v>
      </c>
      <c r="C24" s="347"/>
      <c r="D24" s="17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146"/>
      <c r="Z24" s="310"/>
      <c r="AA24" s="311"/>
    </row>
    <row r="25" spans="1:31" s="2" customFormat="1" ht="18" customHeight="1" x14ac:dyDescent="0.15">
      <c r="A25" s="146"/>
      <c r="B25" s="353">
        <v>6</v>
      </c>
      <c r="C25" s="1" t="s">
        <v>5</v>
      </c>
      <c r="D25" s="1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  <c r="X25" s="345"/>
      <c r="Y25" s="146"/>
      <c r="Z25" s="312"/>
      <c r="AA25" s="313"/>
    </row>
    <row r="26" spans="1:31" s="2" customFormat="1" ht="18" customHeight="1" x14ac:dyDescent="0.15">
      <c r="A26" s="146"/>
      <c r="B26" s="352">
        <v>8</v>
      </c>
      <c r="C26" s="347"/>
      <c r="D26" s="17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146"/>
    </row>
    <row r="27" spans="1:31" s="2" customFormat="1" ht="18" customHeight="1" x14ac:dyDescent="0.15">
      <c r="A27" s="146"/>
      <c r="B27" s="353">
        <v>8</v>
      </c>
      <c r="C27" s="1" t="s">
        <v>5</v>
      </c>
      <c r="D27" s="1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  <c r="X27" s="345"/>
      <c r="Y27" s="146"/>
    </row>
    <row r="28" spans="1:31" s="14" customFormat="1" ht="14.25" customHeight="1" x14ac:dyDescent="0.15">
      <c r="A28" s="146"/>
      <c r="B28" s="427" t="s">
        <v>150</v>
      </c>
      <c r="C28" s="428"/>
      <c r="D28" s="429"/>
      <c r="E28" s="161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430" t="s">
        <v>158</v>
      </c>
      <c r="W28" s="431"/>
      <c r="X28" s="432"/>
      <c r="Y28" s="146"/>
      <c r="Z28" s="230"/>
      <c r="AA28" s="231"/>
      <c r="AB28" s="232"/>
      <c r="AC28" s="2"/>
      <c r="AD28" s="2"/>
      <c r="AE28" s="2"/>
    </row>
    <row r="29" spans="1:31" s="14" customFormat="1" ht="14.25" customHeight="1" x14ac:dyDescent="0.15">
      <c r="A29" s="146"/>
      <c r="B29" s="436" t="s">
        <v>325</v>
      </c>
      <c r="C29" s="437"/>
      <c r="D29" s="438"/>
      <c r="E29" s="162" t="s">
        <v>154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433"/>
      <c r="W29" s="434"/>
      <c r="X29" s="435"/>
      <c r="Y29" s="146"/>
      <c r="Z29" s="414" t="s">
        <v>230</v>
      </c>
      <c r="AA29" s="415"/>
      <c r="AB29" s="416"/>
      <c r="AC29" s="2"/>
      <c r="AD29" s="2"/>
      <c r="AE29" s="2"/>
    </row>
    <row r="30" spans="1:31" s="14" customFormat="1" ht="14.25" customHeight="1" x14ac:dyDescent="0.15">
      <c r="A30" s="146"/>
      <c r="B30" s="439"/>
      <c r="C30" s="440"/>
      <c r="D30" s="441"/>
      <c r="E30" s="162" t="s">
        <v>153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433"/>
      <c r="W30" s="434"/>
      <c r="X30" s="435"/>
      <c r="Y30" s="146"/>
      <c r="Z30" s="414"/>
      <c r="AA30" s="415"/>
      <c r="AB30" s="416"/>
      <c r="AC30" s="2"/>
      <c r="AD30" s="2"/>
      <c r="AE30" s="2"/>
    </row>
    <row r="31" spans="1:31" s="20" customFormat="1" ht="14.25" customHeight="1" x14ac:dyDescent="0.15">
      <c r="A31" s="146"/>
      <c r="B31" s="417" t="s">
        <v>91</v>
      </c>
      <c r="C31" s="418"/>
      <c r="D31" s="419"/>
      <c r="E31" s="162" t="s">
        <v>156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420" t="s">
        <v>332</v>
      </c>
      <c r="W31" s="394"/>
      <c r="X31" s="395"/>
      <c r="Y31" s="146"/>
      <c r="Z31" s="414" t="s">
        <v>231</v>
      </c>
      <c r="AA31" s="415"/>
      <c r="AB31" s="416"/>
      <c r="AC31" s="2"/>
      <c r="AD31" s="2"/>
      <c r="AE31" s="2"/>
    </row>
    <row r="32" spans="1:31" s="13" customFormat="1" ht="14.25" customHeight="1" x14ac:dyDescent="0.15">
      <c r="A32" s="146"/>
      <c r="B32" s="421"/>
      <c r="C32" s="422"/>
      <c r="D32" s="423"/>
      <c r="E32" s="162" t="s">
        <v>155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393"/>
      <c r="W32" s="394"/>
      <c r="X32" s="395"/>
      <c r="Y32" s="146"/>
      <c r="Z32" s="414"/>
      <c r="AA32" s="415"/>
      <c r="AB32" s="416"/>
      <c r="AC32" s="2"/>
      <c r="AD32" s="2"/>
      <c r="AE32" s="2"/>
    </row>
    <row r="33" spans="1:31" s="13" customFormat="1" ht="14.25" customHeight="1" x14ac:dyDescent="0.15">
      <c r="A33" s="146"/>
      <c r="B33" s="424"/>
      <c r="C33" s="425"/>
      <c r="D33" s="426"/>
      <c r="E33" s="163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60"/>
      <c r="W33" s="152"/>
      <c r="X33" s="153"/>
      <c r="Y33" s="146"/>
      <c r="Z33" s="234"/>
      <c r="AA33" s="235"/>
      <c r="AB33" s="236"/>
      <c r="AC33" s="2"/>
      <c r="AD33" s="2"/>
      <c r="AE33" s="2"/>
    </row>
    <row r="34" spans="1:31" s="21" customFormat="1" ht="11.25" customHeight="1" x14ac:dyDescent="0.15">
      <c r="A34" s="146"/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146"/>
    </row>
    <row r="35" spans="1:31" s="157" customFormat="1" ht="15" customHeight="1" x14ac:dyDescent="0.15">
      <c r="A35" s="154"/>
      <c r="B35" s="155" t="s">
        <v>279</v>
      </c>
      <c r="C35" s="156"/>
      <c r="D35" s="156"/>
      <c r="E35" s="156"/>
      <c r="F35" s="156"/>
      <c r="G35" s="156"/>
      <c r="H35" s="156"/>
      <c r="I35" s="156"/>
      <c r="J35" s="156"/>
      <c r="K35" s="164" t="s">
        <v>160</v>
      </c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8" t="s">
        <v>280</v>
      </c>
      <c r="Y35" s="154"/>
    </row>
    <row r="36" spans="1:31" ht="30" customHeight="1" x14ac:dyDescent="0.1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</row>
  </sheetData>
  <mergeCells count="24"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  <mergeCell ref="B20:B21"/>
    <mergeCell ref="B22:B23"/>
    <mergeCell ref="B24:B25"/>
    <mergeCell ref="B26:B27"/>
    <mergeCell ref="B28:D28"/>
    <mergeCell ref="Z29:AB30"/>
    <mergeCell ref="B31:D31"/>
    <mergeCell ref="V31:X32"/>
    <mergeCell ref="Z31:AB32"/>
    <mergeCell ref="B32:D33"/>
    <mergeCell ref="V28:X30"/>
    <mergeCell ref="B29:D30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CA944-828E-4BD6-9861-B99FC6BDA2C7}">
  <dimension ref="A1:AV36"/>
  <sheetViews>
    <sheetView showGridLines="0" showZeros="0" topLeftCell="B1" zoomScaleNormal="100" workbookViewId="0">
      <selection activeCell="V31" sqref="V31:X32"/>
    </sheetView>
  </sheetViews>
  <sheetFormatPr baseColWidth="10" defaultColWidth="9.1640625" defaultRowHeight="13" x14ac:dyDescent="0.15"/>
  <cols>
    <col min="1" max="1" width="5.6640625" style="4" customWidth="1"/>
    <col min="2" max="2" width="4.6640625" style="4" customWidth="1"/>
    <col min="3" max="4" width="15.6640625" style="4" customWidth="1"/>
    <col min="5" max="24" width="5.33203125" style="4" customWidth="1"/>
    <col min="25" max="25" width="5.6640625" style="4" customWidth="1"/>
    <col min="26" max="26" width="21.5" style="4" bestFit="1" customWidth="1"/>
    <col min="27" max="27" width="26.33203125" style="4" customWidth="1"/>
    <col min="28" max="28" width="17.5" style="4" customWidth="1"/>
    <col min="29" max="16384" width="9.1640625" style="4"/>
  </cols>
  <sheetData>
    <row r="1" spans="1:48" s="5" customFormat="1" ht="30" customHeight="1" x14ac:dyDescent="0.15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48" s="12" customFormat="1" ht="15.75" customHeight="1" x14ac:dyDescent="0.15">
      <c r="A2" s="146"/>
      <c r="B2" s="448" t="s">
        <v>238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50"/>
      <c r="Y2" s="146"/>
      <c r="Z2" s="140" t="s">
        <v>139</v>
      </c>
      <c r="AA2" s="141" t="s">
        <v>140</v>
      </c>
    </row>
    <row r="3" spans="1:48" s="12" customFormat="1" ht="15.75" customHeight="1" x14ac:dyDescent="0.15">
      <c r="A3" s="146"/>
      <c r="B3" s="451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3"/>
      <c r="Y3" s="146"/>
      <c r="Z3" s="142" t="s">
        <v>141</v>
      </c>
      <c r="AA3" s="143" t="s">
        <v>0</v>
      </c>
    </row>
    <row r="4" spans="1:48" s="12" customFormat="1" ht="15.75" customHeight="1" x14ac:dyDescent="0.15">
      <c r="A4" s="146"/>
      <c r="B4" s="396" t="s">
        <v>161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8"/>
      <c r="Y4" s="146"/>
      <c r="Z4" s="142" t="s">
        <v>142</v>
      </c>
      <c r="AA4" s="143" t="s">
        <v>147</v>
      </c>
    </row>
    <row r="5" spans="1:48" s="12" customFormat="1" ht="15.75" customHeight="1" x14ac:dyDescent="0.15">
      <c r="A5" s="146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8"/>
      <c r="Y5" s="146"/>
      <c r="Z5" s="142" t="s">
        <v>143</v>
      </c>
      <c r="AA5" s="143" t="s">
        <v>144</v>
      </c>
    </row>
    <row r="6" spans="1:48" s="12" customFormat="1" ht="15.75" customHeight="1" x14ac:dyDescent="0.15">
      <c r="A6" s="146"/>
      <c r="B6" s="399" t="s">
        <v>326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1"/>
      <c r="Y6" s="146"/>
      <c r="Z6" s="144" t="s">
        <v>145</v>
      </c>
      <c r="AA6" s="145" t="s">
        <v>146</v>
      </c>
    </row>
    <row r="7" spans="1:48" s="12" customFormat="1" ht="15.75" customHeight="1" x14ac:dyDescent="0.15">
      <c r="A7" s="146"/>
      <c r="B7" s="399"/>
      <c r="C7" s="400"/>
      <c r="D7" s="400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4"/>
      <c r="Y7" s="146"/>
      <c r="Z7" s="147" t="s">
        <v>148</v>
      </c>
      <c r="AA7" s="149"/>
    </row>
    <row r="8" spans="1:48" s="13" customFormat="1" ht="18" customHeight="1" x14ac:dyDescent="0.2">
      <c r="A8" s="146"/>
      <c r="B8" s="390" t="s">
        <v>59</v>
      </c>
      <c r="C8" s="391"/>
      <c r="D8" s="392"/>
      <c r="E8" s="454" t="s">
        <v>157</v>
      </c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5"/>
      <c r="Y8" s="146"/>
      <c r="Z8" s="14"/>
      <c r="AA8" s="14"/>
      <c r="AC8" s="12"/>
    </row>
    <row r="9" spans="1:48" s="13" customFormat="1" ht="18" customHeight="1" x14ac:dyDescent="0.15">
      <c r="A9" s="146"/>
      <c r="B9" s="456" t="s">
        <v>330</v>
      </c>
      <c r="C9" s="457"/>
      <c r="D9" s="458"/>
      <c r="E9" s="228">
        <v>1</v>
      </c>
      <c r="F9" s="159">
        <f t="shared" ref="F9:X9" si="0">E9+1</f>
        <v>2</v>
      </c>
      <c r="G9" s="159">
        <f t="shared" si="0"/>
        <v>3</v>
      </c>
      <c r="H9" s="159">
        <f t="shared" si="0"/>
        <v>4</v>
      </c>
      <c r="I9" s="159">
        <f t="shared" si="0"/>
        <v>5</v>
      </c>
      <c r="J9" s="159">
        <f t="shared" si="0"/>
        <v>6</v>
      </c>
      <c r="K9" s="159">
        <f t="shared" si="0"/>
        <v>7</v>
      </c>
      <c r="L9" s="159">
        <f t="shared" si="0"/>
        <v>8</v>
      </c>
      <c r="M9" s="159">
        <f t="shared" si="0"/>
        <v>9</v>
      </c>
      <c r="N9" s="159">
        <f t="shared" si="0"/>
        <v>10</v>
      </c>
      <c r="O9" s="159">
        <f t="shared" si="0"/>
        <v>11</v>
      </c>
      <c r="P9" s="159">
        <f t="shared" si="0"/>
        <v>12</v>
      </c>
      <c r="Q9" s="159">
        <f t="shared" si="0"/>
        <v>13</v>
      </c>
      <c r="R9" s="159">
        <f t="shared" si="0"/>
        <v>14</v>
      </c>
      <c r="S9" s="159">
        <f t="shared" si="0"/>
        <v>15</v>
      </c>
      <c r="T9" s="159">
        <f t="shared" si="0"/>
        <v>16</v>
      </c>
      <c r="U9" s="159">
        <f t="shared" si="0"/>
        <v>17</v>
      </c>
      <c r="V9" s="159">
        <f t="shared" si="0"/>
        <v>18</v>
      </c>
      <c r="W9" s="159">
        <f t="shared" si="0"/>
        <v>19</v>
      </c>
      <c r="X9" s="159">
        <f t="shared" si="0"/>
        <v>20</v>
      </c>
      <c r="Y9" s="146"/>
      <c r="Z9" s="147" t="s">
        <v>227</v>
      </c>
      <c r="AA9" s="229"/>
      <c r="AB9" s="229"/>
      <c r="AC9" s="229"/>
      <c r="AD9" s="148"/>
    </row>
    <row r="10" spans="1:48" s="14" customFormat="1" ht="18" customHeight="1" x14ac:dyDescent="0.15">
      <c r="A10" s="146"/>
      <c r="B10" s="459"/>
      <c r="C10" s="460"/>
      <c r="D10" s="461"/>
      <c r="E10" s="350" t="s">
        <v>337</v>
      </c>
      <c r="F10" s="351" t="s">
        <v>338</v>
      </c>
      <c r="G10" s="351" t="s">
        <v>339</v>
      </c>
      <c r="H10" s="351" t="s">
        <v>340</v>
      </c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1"/>
      <c r="X10" s="3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46"/>
      <c r="AP10" s="147" t="s">
        <v>226</v>
      </c>
      <c r="AQ10" s="229"/>
      <c r="AR10" s="229"/>
      <c r="AS10" s="229"/>
      <c r="AT10" s="148"/>
      <c r="AV10" s="13"/>
    </row>
    <row r="11" spans="1:48" s="14" customFormat="1" ht="18" customHeight="1" x14ac:dyDescent="0.15">
      <c r="A11" s="146"/>
      <c r="B11" s="442" t="s">
        <v>149</v>
      </c>
      <c r="C11" s="443"/>
      <c r="D11" s="444"/>
      <c r="E11" s="445" t="s">
        <v>151</v>
      </c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7"/>
      <c r="Y11" s="146"/>
      <c r="Z11" s="2"/>
      <c r="AA11" s="2"/>
      <c r="AB11" s="2"/>
      <c r="AC11" s="2"/>
      <c r="AD11" s="2"/>
      <c r="AE11" s="2"/>
      <c r="AF11" s="13"/>
    </row>
    <row r="12" spans="1:48" s="2" customFormat="1" ht="18" customHeight="1" x14ac:dyDescent="0.15">
      <c r="A12" s="146"/>
      <c r="B12" s="352">
        <v>1</v>
      </c>
      <c r="C12" s="346" t="s">
        <v>331</v>
      </c>
      <c r="D12" s="1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146"/>
      <c r="Z12" s="147" t="s">
        <v>228</v>
      </c>
      <c r="AA12" s="229"/>
      <c r="AB12" s="148"/>
      <c r="AF12" s="13"/>
    </row>
    <row r="13" spans="1:48" s="2" customFormat="1" ht="18" customHeight="1" x14ac:dyDescent="0.15">
      <c r="A13" s="146"/>
      <c r="B13" s="353"/>
      <c r="C13" s="1" t="s">
        <v>5</v>
      </c>
      <c r="D13" s="15"/>
      <c r="E13" s="37" t="s">
        <v>297</v>
      </c>
      <c r="F13" s="37" t="s">
        <v>297</v>
      </c>
      <c r="G13" s="37" t="s">
        <v>297</v>
      </c>
      <c r="H13" s="37" t="s">
        <v>297</v>
      </c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146"/>
      <c r="Z13" s="147" t="s">
        <v>229</v>
      </c>
      <c r="AA13" s="229"/>
      <c r="AB13" s="148"/>
    </row>
    <row r="14" spans="1:48" s="2" customFormat="1" ht="18" customHeight="1" x14ac:dyDescent="0.15">
      <c r="A14" s="146"/>
      <c r="B14" s="352">
        <v>2</v>
      </c>
      <c r="C14" s="347" t="s">
        <v>319</v>
      </c>
      <c r="D14" s="1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46"/>
    </row>
    <row r="15" spans="1:48" s="2" customFormat="1" ht="18" customHeight="1" x14ac:dyDescent="0.15">
      <c r="A15" s="146"/>
      <c r="B15" s="353">
        <v>4</v>
      </c>
      <c r="C15" s="1" t="s">
        <v>5</v>
      </c>
      <c r="D15" s="15"/>
      <c r="E15" s="37" t="s">
        <v>297</v>
      </c>
      <c r="F15" s="37" t="s">
        <v>297</v>
      </c>
      <c r="G15" s="37" t="s">
        <v>297</v>
      </c>
      <c r="H15" s="37" t="s">
        <v>297</v>
      </c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46"/>
    </row>
    <row r="16" spans="1:48" s="2" customFormat="1" ht="18" customHeight="1" x14ac:dyDescent="0.15">
      <c r="A16" s="146"/>
      <c r="B16" s="352">
        <v>3</v>
      </c>
      <c r="C16" s="347" t="s">
        <v>329</v>
      </c>
      <c r="D16" s="1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146"/>
      <c r="Z16" s="308"/>
      <c r="AA16" s="309"/>
    </row>
    <row r="17" spans="1:31" s="2" customFormat="1" ht="18" customHeight="1" x14ac:dyDescent="0.15">
      <c r="A17" s="146"/>
      <c r="B17" s="353">
        <v>6</v>
      </c>
      <c r="C17" s="1" t="s">
        <v>5</v>
      </c>
      <c r="D17" s="15"/>
      <c r="E17" s="37" t="s">
        <v>297</v>
      </c>
      <c r="F17" s="37" t="s">
        <v>297</v>
      </c>
      <c r="G17" s="37" t="s">
        <v>297</v>
      </c>
      <c r="H17" s="37" t="s">
        <v>297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146"/>
      <c r="Z17" s="310"/>
      <c r="AA17" s="311"/>
    </row>
    <row r="18" spans="1:31" s="2" customFormat="1" ht="18" customHeight="1" x14ac:dyDescent="0.15">
      <c r="A18" s="146"/>
      <c r="B18" s="352">
        <v>4</v>
      </c>
      <c r="C18" s="347"/>
      <c r="D18" s="1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46"/>
      <c r="Z18" s="310"/>
      <c r="AA18" s="311"/>
    </row>
    <row r="19" spans="1:31" s="2" customFormat="1" ht="18" customHeight="1" x14ac:dyDescent="0.15">
      <c r="A19" s="146"/>
      <c r="B19" s="353">
        <v>8</v>
      </c>
      <c r="C19" s="1" t="s">
        <v>5</v>
      </c>
      <c r="D19" s="15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46"/>
      <c r="Z19" s="310"/>
      <c r="AA19" s="311"/>
    </row>
    <row r="20" spans="1:31" s="2" customFormat="1" ht="18" customHeight="1" x14ac:dyDescent="0.15">
      <c r="A20" s="146"/>
      <c r="B20" s="352">
        <v>5</v>
      </c>
      <c r="C20" s="347"/>
      <c r="D20" s="17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146"/>
      <c r="Z20" s="310" t="s">
        <v>245</v>
      </c>
      <c r="AA20" s="311"/>
    </row>
    <row r="21" spans="1:31" s="2" customFormat="1" ht="18" customHeight="1" x14ac:dyDescent="0.15">
      <c r="A21" s="146"/>
      <c r="B21" s="353">
        <v>2</v>
      </c>
      <c r="C21" s="1" t="s">
        <v>5</v>
      </c>
      <c r="D21" s="1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146"/>
      <c r="Z21" s="310" t="s">
        <v>246</v>
      </c>
      <c r="AA21" s="311"/>
    </row>
    <row r="22" spans="1:31" s="2" customFormat="1" ht="18" customHeight="1" x14ac:dyDescent="0.15">
      <c r="A22" s="146"/>
      <c r="B22" s="352">
        <v>6</v>
      </c>
      <c r="C22" s="347"/>
      <c r="D22" s="17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146"/>
      <c r="Z22" s="310"/>
      <c r="AA22" s="311"/>
    </row>
    <row r="23" spans="1:31" s="2" customFormat="1" ht="18" customHeight="1" x14ac:dyDescent="0.15">
      <c r="A23" s="146"/>
      <c r="B23" s="353">
        <v>4</v>
      </c>
      <c r="C23" s="1" t="s">
        <v>5</v>
      </c>
      <c r="D23" s="1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146"/>
      <c r="Z23" s="310"/>
      <c r="AA23" s="311"/>
    </row>
    <row r="24" spans="1:31" s="2" customFormat="1" ht="18" customHeight="1" x14ac:dyDescent="0.15">
      <c r="A24" s="146"/>
      <c r="B24" s="352">
        <v>7</v>
      </c>
      <c r="C24" s="347"/>
      <c r="D24" s="17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146"/>
      <c r="Z24" s="310"/>
      <c r="AA24" s="311"/>
    </row>
    <row r="25" spans="1:31" s="2" customFormat="1" ht="18" customHeight="1" x14ac:dyDescent="0.15">
      <c r="A25" s="146"/>
      <c r="B25" s="353">
        <v>6</v>
      </c>
      <c r="C25" s="1" t="s">
        <v>5</v>
      </c>
      <c r="D25" s="1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  <c r="X25" s="345"/>
      <c r="Y25" s="146"/>
      <c r="Z25" s="312"/>
      <c r="AA25" s="313"/>
    </row>
    <row r="26" spans="1:31" s="2" customFormat="1" ht="18" customHeight="1" x14ac:dyDescent="0.15">
      <c r="A26" s="146"/>
      <c r="B26" s="352">
        <v>8</v>
      </c>
      <c r="C26" s="347"/>
      <c r="D26" s="17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146"/>
    </row>
    <row r="27" spans="1:31" s="2" customFormat="1" ht="18" customHeight="1" x14ac:dyDescent="0.15">
      <c r="A27" s="146"/>
      <c r="B27" s="353">
        <v>8</v>
      </c>
      <c r="C27" s="1" t="s">
        <v>5</v>
      </c>
      <c r="D27" s="1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  <c r="X27" s="345"/>
      <c r="Y27" s="146"/>
    </row>
    <row r="28" spans="1:31" s="14" customFormat="1" ht="14.25" customHeight="1" x14ac:dyDescent="0.15">
      <c r="A28" s="146"/>
      <c r="B28" s="427" t="s">
        <v>150</v>
      </c>
      <c r="C28" s="428"/>
      <c r="D28" s="429"/>
      <c r="E28" s="161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430" t="s">
        <v>158</v>
      </c>
      <c r="W28" s="431"/>
      <c r="X28" s="432"/>
      <c r="Y28" s="146"/>
      <c r="Z28" s="230"/>
      <c r="AA28" s="231"/>
      <c r="AB28" s="232"/>
      <c r="AC28" s="2"/>
      <c r="AD28" s="2"/>
      <c r="AE28" s="2"/>
    </row>
    <row r="29" spans="1:31" s="14" customFormat="1" ht="14.25" customHeight="1" x14ac:dyDescent="0.15">
      <c r="A29" s="146"/>
      <c r="B29" s="436" t="s">
        <v>325</v>
      </c>
      <c r="C29" s="437"/>
      <c r="D29" s="438"/>
      <c r="E29" s="162" t="s">
        <v>154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433"/>
      <c r="W29" s="434"/>
      <c r="X29" s="435"/>
      <c r="Y29" s="146"/>
      <c r="Z29" s="414" t="s">
        <v>230</v>
      </c>
      <c r="AA29" s="415"/>
      <c r="AB29" s="416"/>
      <c r="AC29" s="2"/>
      <c r="AD29" s="2"/>
      <c r="AE29" s="2"/>
    </row>
    <row r="30" spans="1:31" s="14" customFormat="1" ht="14.25" customHeight="1" x14ac:dyDescent="0.15">
      <c r="A30" s="146"/>
      <c r="B30" s="439"/>
      <c r="C30" s="440"/>
      <c r="D30" s="441"/>
      <c r="E30" s="162" t="s">
        <v>153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433"/>
      <c r="W30" s="434"/>
      <c r="X30" s="435"/>
      <c r="Y30" s="146"/>
      <c r="Z30" s="414"/>
      <c r="AA30" s="415"/>
      <c r="AB30" s="416"/>
      <c r="AC30" s="2"/>
      <c r="AD30" s="2"/>
      <c r="AE30" s="2"/>
    </row>
    <row r="31" spans="1:31" s="20" customFormat="1" ht="14.25" customHeight="1" x14ac:dyDescent="0.15">
      <c r="A31" s="146"/>
      <c r="B31" s="417" t="s">
        <v>91</v>
      </c>
      <c r="C31" s="418"/>
      <c r="D31" s="419"/>
      <c r="E31" s="162" t="s">
        <v>156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420" t="s">
        <v>341</v>
      </c>
      <c r="W31" s="394"/>
      <c r="X31" s="395"/>
      <c r="Y31" s="146"/>
      <c r="Z31" s="414" t="s">
        <v>231</v>
      </c>
      <c r="AA31" s="415"/>
      <c r="AB31" s="416"/>
      <c r="AC31" s="2"/>
      <c r="AD31" s="2"/>
      <c r="AE31" s="2"/>
    </row>
    <row r="32" spans="1:31" s="13" customFormat="1" ht="14.25" customHeight="1" x14ac:dyDescent="0.15">
      <c r="A32" s="146"/>
      <c r="B32" s="421"/>
      <c r="C32" s="422"/>
      <c r="D32" s="423"/>
      <c r="E32" s="162" t="s">
        <v>155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393"/>
      <c r="W32" s="394"/>
      <c r="X32" s="395"/>
      <c r="Y32" s="146"/>
      <c r="Z32" s="414"/>
      <c r="AA32" s="415"/>
      <c r="AB32" s="416"/>
      <c r="AC32" s="2"/>
      <c r="AD32" s="2"/>
      <c r="AE32" s="2"/>
    </row>
    <row r="33" spans="1:31" s="13" customFormat="1" ht="14.25" customHeight="1" x14ac:dyDescent="0.15">
      <c r="A33" s="146"/>
      <c r="B33" s="424"/>
      <c r="C33" s="425"/>
      <c r="D33" s="426"/>
      <c r="E33" s="163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60"/>
      <c r="W33" s="152"/>
      <c r="X33" s="153"/>
      <c r="Y33" s="146"/>
      <c r="Z33" s="234"/>
      <c r="AA33" s="235"/>
      <c r="AB33" s="236"/>
      <c r="AC33" s="2"/>
      <c r="AD33" s="2"/>
      <c r="AE33" s="2"/>
    </row>
    <row r="34" spans="1:31" s="21" customFormat="1" ht="11.25" customHeight="1" x14ac:dyDescent="0.15">
      <c r="A34" s="146"/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146"/>
    </row>
    <row r="35" spans="1:31" s="157" customFormat="1" ht="15" customHeight="1" x14ac:dyDescent="0.15">
      <c r="A35" s="154"/>
      <c r="B35" s="155" t="s">
        <v>279</v>
      </c>
      <c r="C35" s="156"/>
      <c r="D35" s="156"/>
      <c r="E35" s="156"/>
      <c r="F35" s="156"/>
      <c r="G35" s="156"/>
      <c r="H35" s="156"/>
      <c r="I35" s="156"/>
      <c r="J35" s="156"/>
      <c r="K35" s="164" t="s">
        <v>160</v>
      </c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8" t="s">
        <v>280</v>
      </c>
      <c r="Y35" s="154"/>
    </row>
    <row r="36" spans="1:31" ht="30" customHeight="1" x14ac:dyDescent="0.1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</row>
  </sheetData>
  <mergeCells count="24"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  <mergeCell ref="B20:B21"/>
    <mergeCell ref="B22:B23"/>
    <mergeCell ref="B24:B25"/>
    <mergeCell ref="B26:B27"/>
    <mergeCell ref="B28:D28"/>
    <mergeCell ref="Z29:AB30"/>
    <mergeCell ref="B31:D31"/>
    <mergeCell ref="V31:X32"/>
    <mergeCell ref="Z31:AB32"/>
    <mergeCell ref="B32:D33"/>
    <mergeCell ref="V28:X30"/>
    <mergeCell ref="B29:D30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BB5AA-685B-4EC0-9536-4BA86221A8DB}">
  <dimension ref="A1:AV36"/>
  <sheetViews>
    <sheetView showGridLines="0" showZeros="0" topLeftCell="B1" zoomScaleNormal="100" workbookViewId="0">
      <selection activeCell="O39" sqref="O39"/>
    </sheetView>
  </sheetViews>
  <sheetFormatPr baseColWidth="10" defaultColWidth="9.1640625" defaultRowHeight="13" x14ac:dyDescent="0.15"/>
  <cols>
    <col min="1" max="1" width="5.6640625" style="4" customWidth="1"/>
    <col min="2" max="2" width="4.6640625" style="4" customWidth="1"/>
    <col min="3" max="4" width="15.6640625" style="4" customWidth="1"/>
    <col min="5" max="24" width="5.33203125" style="4" customWidth="1"/>
    <col min="25" max="25" width="5.6640625" style="4" customWidth="1"/>
    <col min="26" max="26" width="21.5" style="4" bestFit="1" customWidth="1"/>
    <col min="27" max="27" width="26.33203125" style="4" customWidth="1"/>
    <col min="28" max="28" width="17.5" style="4" customWidth="1"/>
    <col min="29" max="16384" width="9.1640625" style="4"/>
  </cols>
  <sheetData>
    <row r="1" spans="1:48" s="5" customFormat="1" ht="30" customHeight="1" x14ac:dyDescent="0.15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48" s="12" customFormat="1" ht="15.75" customHeight="1" x14ac:dyDescent="0.15">
      <c r="A2" s="146"/>
      <c r="B2" s="448" t="s">
        <v>238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50"/>
      <c r="Y2" s="146"/>
      <c r="Z2" s="140" t="s">
        <v>139</v>
      </c>
      <c r="AA2" s="141" t="s">
        <v>140</v>
      </c>
    </row>
    <row r="3" spans="1:48" s="12" customFormat="1" ht="15.75" customHeight="1" x14ac:dyDescent="0.15">
      <c r="A3" s="146"/>
      <c r="B3" s="451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3"/>
      <c r="Y3" s="146"/>
      <c r="Z3" s="142" t="s">
        <v>141</v>
      </c>
      <c r="AA3" s="143" t="s">
        <v>0</v>
      </c>
    </row>
    <row r="4" spans="1:48" s="12" customFormat="1" ht="15.75" customHeight="1" x14ac:dyDescent="0.15">
      <c r="A4" s="146"/>
      <c r="B4" s="396" t="s">
        <v>161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8"/>
      <c r="Y4" s="146"/>
      <c r="Z4" s="142" t="s">
        <v>142</v>
      </c>
      <c r="AA4" s="143" t="s">
        <v>147</v>
      </c>
    </row>
    <row r="5" spans="1:48" s="12" customFormat="1" ht="15.75" customHeight="1" x14ac:dyDescent="0.15">
      <c r="A5" s="146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8"/>
      <c r="Y5" s="146"/>
      <c r="Z5" s="142" t="s">
        <v>143</v>
      </c>
      <c r="AA5" s="143" t="s">
        <v>144</v>
      </c>
    </row>
    <row r="6" spans="1:48" s="12" customFormat="1" ht="15.75" customHeight="1" x14ac:dyDescent="0.15">
      <c r="A6" s="146"/>
      <c r="B6" s="399" t="s">
        <v>356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1"/>
      <c r="Y6" s="146"/>
      <c r="Z6" s="144" t="s">
        <v>145</v>
      </c>
      <c r="AA6" s="145" t="s">
        <v>146</v>
      </c>
    </row>
    <row r="7" spans="1:48" s="12" customFormat="1" ht="15.75" customHeight="1" x14ac:dyDescent="0.15">
      <c r="A7" s="146"/>
      <c r="B7" s="399"/>
      <c r="C7" s="400"/>
      <c r="D7" s="400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4"/>
      <c r="Y7" s="146"/>
      <c r="Z7" s="147" t="s">
        <v>148</v>
      </c>
      <c r="AA7" s="149"/>
    </row>
    <row r="8" spans="1:48" s="13" customFormat="1" ht="18" customHeight="1" x14ac:dyDescent="0.2">
      <c r="A8" s="146"/>
      <c r="B8" s="390" t="s">
        <v>59</v>
      </c>
      <c r="C8" s="391"/>
      <c r="D8" s="392"/>
      <c r="E8" s="454" t="s">
        <v>157</v>
      </c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5"/>
      <c r="Y8" s="146"/>
      <c r="Z8" s="14"/>
      <c r="AA8" s="14"/>
      <c r="AC8" s="12"/>
    </row>
    <row r="9" spans="1:48" s="13" customFormat="1" ht="18" customHeight="1" x14ac:dyDescent="0.15">
      <c r="A9" s="146"/>
      <c r="B9" s="456" t="s">
        <v>351</v>
      </c>
      <c r="C9" s="457"/>
      <c r="D9" s="458"/>
      <c r="E9" s="228">
        <v>1</v>
      </c>
      <c r="F9" s="159">
        <f t="shared" ref="F9:X9" si="0">E9+1</f>
        <v>2</v>
      </c>
      <c r="G9" s="159">
        <f t="shared" si="0"/>
        <v>3</v>
      </c>
      <c r="H9" s="159">
        <f t="shared" si="0"/>
        <v>4</v>
      </c>
      <c r="I9" s="159">
        <f t="shared" si="0"/>
        <v>5</v>
      </c>
      <c r="J9" s="159">
        <f t="shared" si="0"/>
        <v>6</v>
      </c>
      <c r="K9" s="159">
        <f t="shared" si="0"/>
        <v>7</v>
      </c>
      <c r="L9" s="159">
        <f t="shared" si="0"/>
        <v>8</v>
      </c>
      <c r="M9" s="159">
        <f t="shared" si="0"/>
        <v>9</v>
      </c>
      <c r="N9" s="159">
        <f t="shared" si="0"/>
        <v>10</v>
      </c>
      <c r="O9" s="159">
        <f t="shared" si="0"/>
        <v>11</v>
      </c>
      <c r="P9" s="159">
        <f t="shared" si="0"/>
        <v>12</v>
      </c>
      <c r="Q9" s="159">
        <f t="shared" si="0"/>
        <v>13</v>
      </c>
      <c r="R9" s="159">
        <f t="shared" si="0"/>
        <v>14</v>
      </c>
      <c r="S9" s="159">
        <f t="shared" si="0"/>
        <v>15</v>
      </c>
      <c r="T9" s="159">
        <f t="shared" si="0"/>
        <v>16</v>
      </c>
      <c r="U9" s="159">
        <f t="shared" si="0"/>
        <v>17</v>
      </c>
      <c r="V9" s="159">
        <f t="shared" si="0"/>
        <v>18</v>
      </c>
      <c r="W9" s="159">
        <f t="shared" si="0"/>
        <v>19</v>
      </c>
      <c r="X9" s="159">
        <f t="shared" si="0"/>
        <v>20</v>
      </c>
      <c r="Y9" s="146"/>
      <c r="Z9" s="147" t="s">
        <v>227</v>
      </c>
      <c r="AA9" s="229"/>
      <c r="AB9" s="229"/>
      <c r="AC9" s="229"/>
      <c r="AD9" s="148"/>
    </row>
    <row r="10" spans="1:48" s="14" customFormat="1" ht="18" customHeight="1" x14ac:dyDescent="0.15">
      <c r="A10" s="146"/>
      <c r="B10" s="459"/>
      <c r="C10" s="460"/>
      <c r="D10" s="461"/>
      <c r="E10" s="637">
        <v>45579</v>
      </c>
      <c r="F10" s="638">
        <v>45586</v>
      </c>
      <c r="G10" s="638">
        <v>45593</v>
      </c>
      <c r="H10" s="637" t="s">
        <v>353</v>
      </c>
      <c r="I10" s="637" t="s">
        <v>354</v>
      </c>
      <c r="J10" s="351" t="s">
        <v>304</v>
      </c>
      <c r="K10" s="351" t="s">
        <v>305</v>
      </c>
      <c r="L10" s="351" t="s">
        <v>306</v>
      </c>
      <c r="M10" s="351" t="s">
        <v>307</v>
      </c>
      <c r="N10" s="351" t="s">
        <v>308</v>
      </c>
      <c r="O10" s="351" t="s">
        <v>309</v>
      </c>
      <c r="P10" s="351" t="s">
        <v>310</v>
      </c>
      <c r="Q10" s="351" t="s">
        <v>311</v>
      </c>
      <c r="R10" s="351" t="s">
        <v>312</v>
      </c>
      <c r="S10" s="351" t="s">
        <v>313</v>
      </c>
      <c r="T10" s="351" t="s">
        <v>314</v>
      </c>
      <c r="U10" s="351" t="s">
        <v>315</v>
      </c>
      <c r="V10" s="351" t="s">
        <v>316</v>
      </c>
      <c r="W10" s="351" t="s">
        <v>317</v>
      </c>
      <c r="X10" s="351" t="s">
        <v>318</v>
      </c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46"/>
      <c r="AP10" s="147" t="s">
        <v>226</v>
      </c>
      <c r="AQ10" s="229"/>
      <c r="AR10" s="229"/>
      <c r="AS10" s="229"/>
      <c r="AT10" s="148"/>
      <c r="AV10" s="13"/>
    </row>
    <row r="11" spans="1:48" s="14" customFormat="1" ht="18" customHeight="1" x14ac:dyDescent="0.15">
      <c r="A11" s="146"/>
      <c r="B11" s="442" t="s">
        <v>149</v>
      </c>
      <c r="C11" s="443"/>
      <c r="D11" s="444"/>
      <c r="E11" s="445" t="s">
        <v>151</v>
      </c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7"/>
      <c r="Y11" s="146"/>
      <c r="Z11" s="2"/>
      <c r="AA11" s="2"/>
      <c r="AB11" s="2"/>
      <c r="AC11" s="2"/>
      <c r="AD11" s="2"/>
      <c r="AE11" s="2"/>
      <c r="AF11" s="13"/>
    </row>
    <row r="12" spans="1:48" s="2" customFormat="1" ht="18" customHeight="1" x14ac:dyDescent="0.15">
      <c r="A12" s="146"/>
      <c r="B12" s="352">
        <v>1</v>
      </c>
      <c r="C12" s="346" t="s">
        <v>327</v>
      </c>
      <c r="D12" s="16"/>
      <c r="E12" s="37" t="s">
        <v>297</v>
      </c>
      <c r="F12" s="37" t="s">
        <v>297</v>
      </c>
      <c r="G12" s="37" t="s">
        <v>297</v>
      </c>
      <c r="H12" s="37" t="s">
        <v>297</v>
      </c>
      <c r="I12" s="37" t="s">
        <v>297</v>
      </c>
      <c r="J12" s="37" t="s">
        <v>297</v>
      </c>
      <c r="K12" s="37" t="s">
        <v>297</v>
      </c>
      <c r="L12" s="37" t="s">
        <v>297</v>
      </c>
      <c r="M12" s="37" t="s">
        <v>297</v>
      </c>
      <c r="N12" s="37" t="s">
        <v>298</v>
      </c>
      <c r="O12" s="37" t="s">
        <v>298</v>
      </c>
      <c r="P12" s="37" t="s">
        <v>297</v>
      </c>
      <c r="Q12" s="37" t="s">
        <v>298</v>
      </c>
      <c r="R12" s="37" t="s">
        <v>297</v>
      </c>
      <c r="S12" s="37" t="s">
        <v>297</v>
      </c>
      <c r="T12" s="37" t="s">
        <v>298</v>
      </c>
      <c r="U12" s="37" t="s">
        <v>297</v>
      </c>
      <c r="V12" s="37" t="s">
        <v>297</v>
      </c>
      <c r="W12" s="37" t="s">
        <v>297</v>
      </c>
      <c r="X12" s="37" t="s">
        <v>297</v>
      </c>
      <c r="Y12" s="146"/>
      <c r="Z12" s="147" t="s">
        <v>228</v>
      </c>
      <c r="AA12" s="229"/>
      <c r="AB12" s="148"/>
      <c r="AF12" s="13"/>
    </row>
    <row r="13" spans="1:48" s="2" customFormat="1" ht="18" customHeight="1" x14ac:dyDescent="0.15">
      <c r="A13" s="146"/>
      <c r="B13" s="353"/>
      <c r="C13" s="1" t="s">
        <v>5</v>
      </c>
      <c r="D13" s="15"/>
      <c r="E13" s="37" t="s">
        <v>297</v>
      </c>
      <c r="F13" s="37" t="s">
        <v>297</v>
      </c>
      <c r="G13" s="37" t="s">
        <v>297</v>
      </c>
      <c r="H13" s="37" t="s">
        <v>297</v>
      </c>
      <c r="I13" s="37" t="s">
        <v>298</v>
      </c>
      <c r="J13" s="37" t="s">
        <v>297</v>
      </c>
      <c r="K13" s="37" t="s">
        <v>297</v>
      </c>
      <c r="L13" s="37" t="s">
        <v>297</v>
      </c>
      <c r="M13" s="37" t="s">
        <v>297</v>
      </c>
      <c r="N13" s="37" t="s">
        <v>298</v>
      </c>
      <c r="O13" s="37" t="s">
        <v>298</v>
      </c>
      <c r="P13" s="37" t="s">
        <v>297</v>
      </c>
      <c r="Q13" s="37" t="s">
        <v>298</v>
      </c>
      <c r="R13" s="37" t="s">
        <v>297</v>
      </c>
      <c r="S13" s="37" t="s">
        <v>297</v>
      </c>
      <c r="T13" s="37" t="s">
        <v>298</v>
      </c>
      <c r="U13" s="37" t="s">
        <v>297</v>
      </c>
      <c r="V13" s="37" t="s">
        <v>298</v>
      </c>
      <c r="W13" s="37" t="s">
        <v>297</v>
      </c>
      <c r="X13" s="37" t="s">
        <v>297</v>
      </c>
      <c r="Y13" s="146"/>
      <c r="Z13" s="147" t="s">
        <v>229</v>
      </c>
      <c r="AA13" s="229"/>
      <c r="AB13" s="148"/>
    </row>
    <row r="14" spans="1:48" s="2" customFormat="1" ht="18" customHeight="1" x14ac:dyDescent="0.15">
      <c r="A14" s="146"/>
      <c r="B14" s="352">
        <v>2</v>
      </c>
      <c r="C14" s="347" t="s">
        <v>328</v>
      </c>
      <c r="D14" s="17"/>
      <c r="E14" s="37" t="s">
        <v>297</v>
      </c>
      <c r="F14" s="37" t="s">
        <v>297</v>
      </c>
      <c r="G14" s="37" t="s">
        <v>297</v>
      </c>
      <c r="H14" s="37" t="s">
        <v>297</v>
      </c>
      <c r="I14" s="37" t="s">
        <v>297</v>
      </c>
      <c r="J14" s="37" t="s">
        <v>297</v>
      </c>
      <c r="K14" s="37" t="s">
        <v>297</v>
      </c>
      <c r="L14" s="37" t="s">
        <v>297</v>
      </c>
      <c r="M14" s="37" t="s">
        <v>297</v>
      </c>
      <c r="N14" s="37" t="s">
        <v>297</v>
      </c>
      <c r="O14" s="37" t="s">
        <v>297</v>
      </c>
      <c r="P14" s="37" t="s">
        <v>297</v>
      </c>
      <c r="Q14" s="37" t="s">
        <v>297</v>
      </c>
      <c r="R14" s="37" t="s">
        <v>297</v>
      </c>
      <c r="S14" s="37" t="s">
        <v>297</v>
      </c>
      <c r="T14" s="37" t="s">
        <v>297</v>
      </c>
      <c r="U14" s="37" t="s">
        <v>297</v>
      </c>
      <c r="V14" s="37" t="s">
        <v>297</v>
      </c>
      <c r="W14" s="37" t="s">
        <v>297</v>
      </c>
      <c r="X14" s="37" t="s">
        <v>297</v>
      </c>
      <c r="Y14" s="146"/>
    </row>
    <row r="15" spans="1:48" s="2" customFormat="1" ht="18" customHeight="1" x14ac:dyDescent="0.15">
      <c r="A15" s="146"/>
      <c r="B15" s="353">
        <v>4</v>
      </c>
      <c r="C15" s="1" t="s">
        <v>5</v>
      </c>
      <c r="D15" s="15"/>
      <c r="E15" s="37" t="s">
        <v>297</v>
      </c>
      <c r="F15" s="37" t="s">
        <v>297</v>
      </c>
      <c r="G15" s="37" t="s">
        <v>297</v>
      </c>
      <c r="H15" s="37" t="s">
        <v>297</v>
      </c>
      <c r="I15" s="37" t="s">
        <v>297</v>
      </c>
      <c r="J15" s="37" t="s">
        <v>297</v>
      </c>
      <c r="K15" s="37" t="s">
        <v>297</v>
      </c>
      <c r="L15" s="37" t="s">
        <v>297</v>
      </c>
      <c r="M15" s="37" t="s">
        <v>297</v>
      </c>
      <c r="N15" s="37" t="s">
        <v>297</v>
      </c>
      <c r="O15" s="37" t="s">
        <v>297</v>
      </c>
      <c r="P15" s="37" t="s">
        <v>297</v>
      </c>
      <c r="Q15" s="37" t="s">
        <v>297</v>
      </c>
      <c r="R15" s="37" t="s">
        <v>297</v>
      </c>
      <c r="S15" s="37" t="s">
        <v>297</v>
      </c>
      <c r="T15" s="37" t="s">
        <v>297</v>
      </c>
      <c r="U15" s="37" t="s">
        <v>297</v>
      </c>
      <c r="V15" s="37" t="s">
        <v>297</v>
      </c>
      <c r="W15" s="37" t="s">
        <v>297</v>
      </c>
      <c r="X15" s="37" t="s">
        <v>297</v>
      </c>
      <c r="Y15" s="146"/>
    </row>
    <row r="16" spans="1:48" s="2" customFormat="1" ht="18" customHeight="1" x14ac:dyDescent="0.15">
      <c r="A16" s="146"/>
      <c r="B16" s="352">
        <v>3</v>
      </c>
      <c r="C16" s="347" t="s">
        <v>352</v>
      </c>
      <c r="D16" s="17"/>
      <c r="E16" s="37" t="s">
        <v>297</v>
      </c>
      <c r="F16" s="37" t="s">
        <v>297</v>
      </c>
      <c r="G16" s="37" t="s">
        <v>297</v>
      </c>
      <c r="H16" s="37" t="s">
        <v>297</v>
      </c>
      <c r="I16" s="37" t="s">
        <v>297</v>
      </c>
      <c r="J16" s="37" t="s">
        <v>297</v>
      </c>
      <c r="K16" s="37" t="s">
        <v>297</v>
      </c>
      <c r="L16" s="37" t="s">
        <v>297</v>
      </c>
      <c r="M16" s="37" t="s">
        <v>297</v>
      </c>
      <c r="N16" s="37" t="s">
        <v>297</v>
      </c>
      <c r="O16" s="37" t="s">
        <v>297</v>
      </c>
      <c r="P16" s="37" t="s">
        <v>297</v>
      </c>
      <c r="Q16" s="37" t="s">
        <v>297</v>
      </c>
      <c r="R16" s="37" t="s">
        <v>297</v>
      </c>
      <c r="S16" s="37" t="s">
        <v>297</v>
      </c>
      <c r="T16" s="37" t="s">
        <v>297</v>
      </c>
      <c r="U16" s="37" t="s">
        <v>297</v>
      </c>
      <c r="V16" s="37" t="s">
        <v>297</v>
      </c>
      <c r="W16" s="37" t="s">
        <v>297</v>
      </c>
      <c r="X16" s="37" t="s">
        <v>297</v>
      </c>
      <c r="Y16" s="146"/>
      <c r="Z16" s="308"/>
      <c r="AA16" s="309"/>
    </row>
    <row r="17" spans="1:31" s="2" customFormat="1" ht="18" customHeight="1" x14ac:dyDescent="0.15">
      <c r="A17" s="146"/>
      <c r="B17" s="353">
        <v>6</v>
      </c>
      <c r="C17" s="1" t="s">
        <v>5</v>
      </c>
      <c r="D17" s="15"/>
      <c r="E17" s="37" t="s">
        <v>297</v>
      </c>
      <c r="F17" s="37" t="s">
        <v>297</v>
      </c>
      <c r="G17" s="37" t="s">
        <v>297</v>
      </c>
      <c r="H17" s="37" t="s">
        <v>297</v>
      </c>
      <c r="I17" s="37" t="s">
        <v>297</v>
      </c>
      <c r="J17" s="37" t="s">
        <v>297</v>
      </c>
      <c r="K17" s="37" t="s">
        <v>297</v>
      </c>
      <c r="L17" s="37" t="s">
        <v>297</v>
      </c>
      <c r="M17" s="37" t="s">
        <v>297</v>
      </c>
      <c r="N17" s="37" t="s">
        <v>297</v>
      </c>
      <c r="O17" s="37" t="s">
        <v>297</v>
      </c>
      <c r="P17" s="37" t="s">
        <v>297</v>
      </c>
      <c r="Q17" s="37" t="s">
        <v>297</v>
      </c>
      <c r="R17" s="37" t="s">
        <v>297</v>
      </c>
      <c r="S17" s="37" t="s">
        <v>297</v>
      </c>
      <c r="T17" s="37" t="s">
        <v>297</v>
      </c>
      <c r="U17" s="37" t="s">
        <v>297</v>
      </c>
      <c r="V17" s="37" t="s">
        <v>297</v>
      </c>
      <c r="W17" s="37" t="s">
        <v>297</v>
      </c>
      <c r="X17" s="37" t="s">
        <v>297</v>
      </c>
      <c r="Y17" s="146"/>
      <c r="Z17" s="310"/>
      <c r="AA17" s="311"/>
    </row>
    <row r="18" spans="1:31" s="2" customFormat="1" ht="18" customHeight="1" x14ac:dyDescent="0.15">
      <c r="A18" s="146"/>
      <c r="B18" s="352">
        <v>4</v>
      </c>
      <c r="C18" s="347"/>
      <c r="D18" s="1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46"/>
      <c r="Z18" s="310"/>
      <c r="AA18" s="311"/>
    </row>
    <row r="19" spans="1:31" s="2" customFormat="1" ht="18" customHeight="1" x14ac:dyDescent="0.15">
      <c r="A19" s="146"/>
      <c r="B19" s="353">
        <v>8</v>
      </c>
      <c r="C19" s="1" t="s">
        <v>5</v>
      </c>
      <c r="D19" s="15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46"/>
      <c r="Z19" s="310"/>
      <c r="AA19" s="311"/>
    </row>
    <row r="20" spans="1:31" s="2" customFormat="1" ht="18" customHeight="1" x14ac:dyDescent="0.15">
      <c r="A20" s="146"/>
      <c r="B20" s="352">
        <v>5</v>
      </c>
      <c r="C20" s="347"/>
      <c r="D20" s="17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146"/>
      <c r="Z20" s="310" t="s">
        <v>245</v>
      </c>
      <c r="AA20" s="311"/>
    </row>
    <row r="21" spans="1:31" s="2" customFormat="1" ht="18" customHeight="1" x14ac:dyDescent="0.15">
      <c r="A21" s="146"/>
      <c r="B21" s="353">
        <v>2</v>
      </c>
      <c r="C21" s="1" t="s">
        <v>5</v>
      </c>
      <c r="D21" s="1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146"/>
      <c r="Z21" s="310" t="s">
        <v>246</v>
      </c>
      <c r="AA21" s="311"/>
    </row>
    <row r="22" spans="1:31" s="2" customFormat="1" ht="18" customHeight="1" x14ac:dyDescent="0.15">
      <c r="A22" s="146"/>
      <c r="B22" s="352">
        <v>6</v>
      </c>
      <c r="C22" s="347"/>
      <c r="D22" s="17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146"/>
      <c r="Z22" s="310"/>
      <c r="AA22" s="311"/>
    </row>
    <row r="23" spans="1:31" s="2" customFormat="1" ht="18" customHeight="1" x14ac:dyDescent="0.15">
      <c r="A23" s="146"/>
      <c r="B23" s="353">
        <v>4</v>
      </c>
      <c r="C23" s="1" t="s">
        <v>5</v>
      </c>
      <c r="D23" s="1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146"/>
      <c r="Z23" s="310"/>
      <c r="AA23" s="311"/>
    </row>
    <row r="24" spans="1:31" s="2" customFormat="1" ht="18" customHeight="1" x14ac:dyDescent="0.15">
      <c r="A24" s="146"/>
      <c r="B24" s="352">
        <v>7</v>
      </c>
      <c r="C24" s="347"/>
      <c r="D24" s="17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146"/>
      <c r="Z24" s="310"/>
      <c r="AA24" s="311"/>
    </row>
    <row r="25" spans="1:31" s="2" customFormat="1" ht="18" customHeight="1" x14ac:dyDescent="0.15">
      <c r="A25" s="146"/>
      <c r="B25" s="353">
        <v>6</v>
      </c>
      <c r="C25" s="1" t="s">
        <v>5</v>
      </c>
      <c r="D25" s="1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  <c r="X25" s="345"/>
      <c r="Y25" s="146"/>
      <c r="Z25" s="312"/>
      <c r="AA25" s="313"/>
    </row>
    <row r="26" spans="1:31" s="2" customFormat="1" ht="18" customHeight="1" x14ac:dyDescent="0.15">
      <c r="A26" s="146"/>
      <c r="B26" s="352">
        <v>8</v>
      </c>
      <c r="C26" s="347"/>
      <c r="D26" s="17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146"/>
    </row>
    <row r="27" spans="1:31" s="2" customFormat="1" ht="18" customHeight="1" x14ac:dyDescent="0.15">
      <c r="A27" s="146"/>
      <c r="B27" s="353">
        <v>8</v>
      </c>
      <c r="C27" s="1" t="s">
        <v>5</v>
      </c>
      <c r="D27" s="1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  <c r="X27" s="345"/>
      <c r="Y27" s="146"/>
    </row>
    <row r="28" spans="1:31" s="14" customFormat="1" ht="14.25" customHeight="1" x14ac:dyDescent="0.15">
      <c r="A28" s="146"/>
      <c r="B28" s="427" t="s">
        <v>150</v>
      </c>
      <c r="C28" s="428"/>
      <c r="D28" s="429"/>
      <c r="E28" s="161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430" t="s">
        <v>158</v>
      </c>
      <c r="W28" s="431"/>
      <c r="X28" s="432"/>
      <c r="Y28" s="146"/>
      <c r="Z28" s="230"/>
      <c r="AA28" s="231"/>
      <c r="AB28" s="232"/>
      <c r="AC28" s="2"/>
      <c r="AD28" s="2"/>
      <c r="AE28" s="2"/>
    </row>
    <row r="29" spans="1:31" s="14" customFormat="1" ht="14.25" customHeight="1" x14ac:dyDescent="0.15">
      <c r="A29" s="146"/>
      <c r="B29" s="436" t="s">
        <v>325</v>
      </c>
      <c r="C29" s="437"/>
      <c r="D29" s="438"/>
      <c r="E29" s="162" t="s">
        <v>154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433"/>
      <c r="W29" s="434"/>
      <c r="X29" s="435"/>
      <c r="Y29" s="146"/>
      <c r="Z29" s="414" t="s">
        <v>230</v>
      </c>
      <c r="AA29" s="415"/>
      <c r="AB29" s="416"/>
      <c r="AC29" s="2"/>
      <c r="AD29" s="2"/>
      <c r="AE29" s="2"/>
    </row>
    <row r="30" spans="1:31" s="14" customFormat="1" ht="14.25" customHeight="1" x14ac:dyDescent="0.15">
      <c r="A30" s="146"/>
      <c r="B30" s="439"/>
      <c r="C30" s="440"/>
      <c r="D30" s="441"/>
      <c r="E30" s="162" t="s">
        <v>153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433"/>
      <c r="W30" s="434"/>
      <c r="X30" s="435"/>
      <c r="Y30" s="146"/>
      <c r="Z30" s="414"/>
      <c r="AA30" s="415"/>
      <c r="AB30" s="416"/>
      <c r="AC30" s="2"/>
      <c r="AD30" s="2"/>
      <c r="AE30" s="2"/>
    </row>
    <row r="31" spans="1:31" s="20" customFormat="1" ht="14.25" customHeight="1" x14ac:dyDescent="0.15">
      <c r="A31" s="146"/>
      <c r="B31" s="417" t="s">
        <v>91</v>
      </c>
      <c r="C31" s="418"/>
      <c r="D31" s="419"/>
      <c r="E31" s="162" t="s">
        <v>156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420" t="s">
        <v>355</v>
      </c>
      <c r="W31" s="394"/>
      <c r="X31" s="395"/>
      <c r="Y31" s="146"/>
      <c r="Z31" s="414" t="s">
        <v>231</v>
      </c>
      <c r="AA31" s="415"/>
      <c r="AB31" s="416"/>
      <c r="AC31" s="2"/>
      <c r="AD31" s="2"/>
      <c r="AE31" s="2"/>
    </row>
    <row r="32" spans="1:31" s="13" customFormat="1" ht="14.25" customHeight="1" x14ac:dyDescent="0.15">
      <c r="A32" s="146"/>
      <c r="B32" s="421"/>
      <c r="C32" s="422"/>
      <c r="D32" s="423"/>
      <c r="E32" s="162" t="s">
        <v>155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393"/>
      <c r="W32" s="394"/>
      <c r="X32" s="395"/>
      <c r="Y32" s="146"/>
      <c r="Z32" s="414"/>
      <c r="AA32" s="415"/>
      <c r="AB32" s="416"/>
      <c r="AC32" s="2"/>
      <c r="AD32" s="2"/>
      <c r="AE32" s="2"/>
    </row>
    <row r="33" spans="1:31" s="13" customFormat="1" ht="14.25" customHeight="1" x14ac:dyDescent="0.15">
      <c r="A33" s="146"/>
      <c r="B33" s="424"/>
      <c r="C33" s="425"/>
      <c r="D33" s="426"/>
      <c r="E33" s="163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60"/>
      <c r="W33" s="152"/>
      <c r="X33" s="153"/>
      <c r="Y33" s="146"/>
      <c r="Z33" s="234"/>
      <c r="AA33" s="235"/>
      <c r="AB33" s="236"/>
      <c r="AC33" s="2"/>
      <c r="AD33" s="2"/>
      <c r="AE33" s="2"/>
    </row>
    <row r="34" spans="1:31" s="21" customFormat="1" ht="11.25" customHeight="1" x14ac:dyDescent="0.15">
      <c r="A34" s="146"/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146"/>
    </row>
    <row r="35" spans="1:31" s="157" customFormat="1" ht="15" customHeight="1" x14ac:dyDescent="0.15">
      <c r="A35" s="154"/>
      <c r="B35" s="155" t="s">
        <v>279</v>
      </c>
      <c r="C35" s="156"/>
      <c r="D35" s="156"/>
      <c r="E35" s="156"/>
      <c r="F35" s="156"/>
      <c r="G35" s="156"/>
      <c r="H35" s="156"/>
      <c r="I35" s="156"/>
      <c r="J35" s="156"/>
      <c r="K35" s="164" t="s">
        <v>160</v>
      </c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8" t="s">
        <v>280</v>
      </c>
      <c r="Y35" s="154"/>
    </row>
    <row r="36" spans="1:31" ht="30" customHeight="1" x14ac:dyDescent="0.1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</row>
  </sheetData>
  <mergeCells count="24"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  <mergeCell ref="B20:B21"/>
    <mergeCell ref="B22:B23"/>
    <mergeCell ref="B24:B25"/>
    <mergeCell ref="B26:B27"/>
    <mergeCell ref="B28:D28"/>
    <mergeCell ref="Z29:AB30"/>
    <mergeCell ref="B31:D31"/>
    <mergeCell ref="V31:X32"/>
    <mergeCell ref="Z31:AB32"/>
    <mergeCell ref="B32:D33"/>
    <mergeCell ref="V28:X30"/>
    <mergeCell ref="B29:D30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6"/>
  <sheetViews>
    <sheetView showGridLines="0" showZeros="0" tabSelected="1" topLeftCell="B1" zoomScaleNormal="100" workbookViewId="0">
      <selection activeCell="O39" sqref="O39"/>
    </sheetView>
  </sheetViews>
  <sheetFormatPr baseColWidth="10" defaultColWidth="9.1640625" defaultRowHeight="13" x14ac:dyDescent="0.15"/>
  <cols>
    <col min="1" max="1" width="5.6640625" style="4" customWidth="1"/>
    <col min="2" max="2" width="4.6640625" style="4" customWidth="1"/>
    <col min="3" max="4" width="15.6640625" style="4" customWidth="1"/>
    <col min="5" max="24" width="5.33203125" style="4" customWidth="1"/>
    <col min="25" max="25" width="5.6640625" style="4" customWidth="1"/>
    <col min="26" max="26" width="21.5" style="4" bestFit="1" customWidth="1"/>
    <col min="27" max="27" width="26.33203125" style="4" customWidth="1"/>
    <col min="28" max="28" width="17.5" style="4" customWidth="1"/>
    <col min="29" max="16384" width="9.1640625" style="4"/>
  </cols>
  <sheetData>
    <row r="1" spans="1:48" s="5" customFormat="1" ht="30" customHeight="1" x14ac:dyDescent="0.15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48" s="12" customFormat="1" ht="15.75" customHeight="1" x14ac:dyDescent="0.15">
      <c r="A2" s="146"/>
      <c r="B2" s="448" t="s">
        <v>238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50"/>
      <c r="Y2" s="146"/>
      <c r="Z2" s="140" t="s">
        <v>139</v>
      </c>
      <c r="AA2" s="141" t="s">
        <v>140</v>
      </c>
    </row>
    <row r="3" spans="1:48" s="12" customFormat="1" ht="15.75" customHeight="1" x14ac:dyDescent="0.15">
      <c r="A3" s="146"/>
      <c r="B3" s="451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3"/>
      <c r="Y3" s="146"/>
      <c r="Z3" s="142" t="s">
        <v>141</v>
      </c>
      <c r="AA3" s="143" t="s">
        <v>0</v>
      </c>
    </row>
    <row r="4" spans="1:48" s="12" customFormat="1" ht="15.75" customHeight="1" x14ac:dyDescent="0.15">
      <c r="A4" s="146"/>
      <c r="B4" s="396" t="s">
        <v>161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8"/>
      <c r="Y4" s="146"/>
      <c r="Z4" s="142" t="s">
        <v>142</v>
      </c>
      <c r="AA4" s="143" t="s">
        <v>147</v>
      </c>
    </row>
    <row r="5" spans="1:48" s="12" customFormat="1" ht="15.75" customHeight="1" x14ac:dyDescent="0.15">
      <c r="A5" s="146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8"/>
      <c r="Y5" s="146"/>
      <c r="Z5" s="142" t="s">
        <v>143</v>
      </c>
      <c r="AA5" s="143" t="s">
        <v>144</v>
      </c>
    </row>
    <row r="6" spans="1:48" s="12" customFormat="1" ht="15.75" customHeight="1" x14ac:dyDescent="0.15">
      <c r="A6" s="146"/>
      <c r="B6" s="399" t="s">
        <v>350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1"/>
      <c r="Y6" s="146"/>
      <c r="Z6" s="144" t="s">
        <v>145</v>
      </c>
      <c r="AA6" s="145" t="s">
        <v>146</v>
      </c>
    </row>
    <row r="7" spans="1:48" s="12" customFormat="1" ht="15.75" customHeight="1" x14ac:dyDescent="0.15">
      <c r="A7" s="146"/>
      <c r="B7" s="399"/>
      <c r="C7" s="400"/>
      <c r="D7" s="400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4"/>
      <c r="Y7" s="146"/>
      <c r="Z7" s="147" t="s">
        <v>148</v>
      </c>
      <c r="AA7" s="149"/>
    </row>
    <row r="8" spans="1:48" s="13" customFormat="1" ht="18" customHeight="1" x14ac:dyDescent="0.2">
      <c r="A8" s="146"/>
      <c r="B8" s="390" t="s">
        <v>59</v>
      </c>
      <c r="C8" s="391"/>
      <c r="D8" s="392"/>
      <c r="E8" s="454" t="s">
        <v>157</v>
      </c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5"/>
      <c r="Y8" s="146"/>
      <c r="Z8" s="14"/>
      <c r="AA8" s="14"/>
      <c r="AC8" s="12"/>
    </row>
    <row r="9" spans="1:48" s="13" customFormat="1" ht="18" customHeight="1" x14ac:dyDescent="0.15">
      <c r="A9" s="146"/>
      <c r="B9" s="456" t="s">
        <v>351</v>
      </c>
      <c r="C9" s="457"/>
      <c r="D9" s="458"/>
      <c r="E9" s="228">
        <v>1</v>
      </c>
      <c r="F9" s="159">
        <f t="shared" ref="F9:X9" si="0">E9+1</f>
        <v>2</v>
      </c>
      <c r="G9" s="159">
        <f t="shared" si="0"/>
        <v>3</v>
      </c>
      <c r="H9" s="159">
        <f t="shared" si="0"/>
        <v>4</v>
      </c>
      <c r="I9" s="159">
        <f t="shared" si="0"/>
        <v>5</v>
      </c>
      <c r="J9" s="159">
        <f t="shared" si="0"/>
        <v>6</v>
      </c>
      <c r="K9" s="159">
        <f t="shared" si="0"/>
        <v>7</v>
      </c>
      <c r="L9" s="159">
        <f t="shared" si="0"/>
        <v>8</v>
      </c>
      <c r="M9" s="159">
        <f t="shared" si="0"/>
        <v>9</v>
      </c>
      <c r="N9" s="159">
        <f t="shared" si="0"/>
        <v>10</v>
      </c>
      <c r="O9" s="159">
        <f t="shared" si="0"/>
        <v>11</v>
      </c>
      <c r="P9" s="159">
        <f t="shared" si="0"/>
        <v>12</v>
      </c>
      <c r="Q9" s="159">
        <f t="shared" si="0"/>
        <v>13</v>
      </c>
      <c r="R9" s="159">
        <f t="shared" si="0"/>
        <v>14</v>
      </c>
      <c r="S9" s="159">
        <f t="shared" si="0"/>
        <v>15</v>
      </c>
      <c r="T9" s="159">
        <f t="shared" si="0"/>
        <v>16</v>
      </c>
      <c r="U9" s="159">
        <f t="shared" si="0"/>
        <v>17</v>
      </c>
      <c r="V9" s="159">
        <f t="shared" si="0"/>
        <v>18</v>
      </c>
      <c r="W9" s="159">
        <f t="shared" si="0"/>
        <v>19</v>
      </c>
      <c r="X9" s="159">
        <f t="shared" si="0"/>
        <v>20</v>
      </c>
      <c r="Y9" s="146"/>
      <c r="Z9" s="147" t="s">
        <v>227</v>
      </c>
      <c r="AA9" s="229"/>
      <c r="AB9" s="229"/>
      <c r="AC9" s="229"/>
      <c r="AD9" s="148"/>
    </row>
    <row r="10" spans="1:48" s="14" customFormat="1" ht="18" customHeight="1" x14ac:dyDescent="0.15">
      <c r="A10" s="146"/>
      <c r="B10" s="459"/>
      <c r="C10" s="460"/>
      <c r="D10" s="461"/>
      <c r="E10" s="350" t="s">
        <v>299</v>
      </c>
      <c r="F10" s="351" t="s">
        <v>300</v>
      </c>
      <c r="G10" s="351" t="s">
        <v>301</v>
      </c>
      <c r="H10" s="351" t="s">
        <v>302</v>
      </c>
      <c r="I10" s="351" t="s">
        <v>303</v>
      </c>
      <c r="J10" s="351" t="s">
        <v>304</v>
      </c>
      <c r="K10" s="351" t="s">
        <v>305</v>
      </c>
      <c r="L10" s="351" t="s">
        <v>306</v>
      </c>
      <c r="M10" s="351" t="s">
        <v>307</v>
      </c>
      <c r="N10" s="351" t="s">
        <v>308</v>
      </c>
      <c r="O10" s="351" t="s">
        <v>309</v>
      </c>
      <c r="P10" s="351" t="s">
        <v>310</v>
      </c>
      <c r="Q10" s="351" t="s">
        <v>311</v>
      </c>
      <c r="R10" s="351" t="s">
        <v>312</v>
      </c>
      <c r="S10" s="351" t="s">
        <v>313</v>
      </c>
      <c r="T10" s="351" t="s">
        <v>314</v>
      </c>
      <c r="U10" s="351" t="s">
        <v>315</v>
      </c>
      <c r="V10" s="351" t="s">
        <v>316</v>
      </c>
      <c r="W10" s="351" t="s">
        <v>317</v>
      </c>
      <c r="X10" s="351" t="s">
        <v>318</v>
      </c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46"/>
      <c r="AP10" s="147" t="s">
        <v>226</v>
      </c>
      <c r="AQ10" s="229"/>
      <c r="AR10" s="229"/>
      <c r="AS10" s="229"/>
      <c r="AT10" s="148"/>
      <c r="AV10" s="13"/>
    </row>
    <row r="11" spans="1:48" s="14" customFormat="1" ht="18" customHeight="1" x14ac:dyDescent="0.15">
      <c r="A11" s="146"/>
      <c r="B11" s="442" t="s">
        <v>149</v>
      </c>
      <c r="C11" s="443"/>
      <c r="D11" s="444"/>
      <c r="E11" s="445" t="s">
        <v>151</v>
      </c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7"/>
      <c r="Y11" s="146"/>
      <c r="Z11" s="2"/>
      <c r="AA11" s="2"/>
      <c r="AB11" s="2"/>
      <c r="AC11" s="2"/>
      <c r="AD11" s="2"/>
      <c r="AE11" s="2"/>
      <c r="AF11" s="13"/>
    </row>
    <row r="12" spans="1:48" s="2" customFormat="1" ht="18" customHeight="1" x14ac:dyDescent="0.15">
      <c r="A12" s="146"/>
      <c r="B12" s="352">
        <v>1</v>
      </c>
      <c r="C12" s="346" t="s">
        <v>319</v>
      </c>
      <c r="D12" s="16"/>
      <c r="E12" s="37" t="s">
        <v>297</v>
      </c>
      <c r="F12" s="37" t="s">
        <v>297</v>
      </c>
      <c r="G12" s="37" t="s">
        <v>297</v>
      </c>
      <c r="H12" s="37" t="s">
        <v>297</v>
      </c>
      <c r="I12" s="37" t="s">
        <v>297</v>
      </c>
      <c r="J12" s="37" t="s">
        <v>297</v>
      </c>
      <c r="K12" s="37" t="s">
        <v>297</v>
      </c>
      <c r="L12" s="37" t="s">
        <v>297</v>
      </c>
      <c r="M12" s="37" t="s">
        <v>297</v>
      </c>
      <c r="N12" s="37" t="s">
        <v>298</v>
      </c>
      <c r="O12" s="37" t="s">
        <v>298</v>
      </c>
      <c r="P12" s="37" t="s">
        <v>297</v>
      </c>
      <c r="Q12" s="37" t="s">
        <v>298</v>
      </c>
      <c r="R12" s="37" t="s">
        <v>297</v>
      </c>
      <c r="S12" s="37" t="s">
        <v>297</v>
      </c>
      <c r="T12" s="37" t="s">
        <v>298</v>
      </c>
      <c r="U12" s="37" t="s">
        <v>297</v>
      </c>
      <c r="V12" s="37" t="s">
        <v>297</v>
      </c>
      <c r="W12" s="37" t="s">
        <v>297</v>
      </c>
      <c r="X12" s="37" t="s">
        <v>297</v>
      </c>
      <c r="Y12" s="146"/>
      <c r="Z12" s="147" t="s">
        <v>228</v>
      </c>
      <c r="AA12" s="229"/>
      <c r="AB12" s="148"/>
      <c r="AF12" s="13"/>
    </row>
    <row r="13" spans="1:48" s="2" customFormat="1" ht="18" customHeight="1" x14ac:dyDescent="0.15">
      <c r="A13" s="146"/>
      <c r="B13" s="353"/>
      <c r="C13" s="1" t="s">
        <v>5</v>
      </c>
      <c r="D13" s="15"/>
      <c r="E13" s="37" t="s">
        <v>297</v>
      </c>
      <c r="F13" s="37" t="s">
        <v>297</v>
      </c>
      <c r="G13" s="37" t="s">
        <v>297</v>
      </c>
      <c r="H13" s="37" t="s">
        <v>297</v>
      </c>
      <c r="I13" s="37" t="s">
        <v>298</v>
      </c>
      <c r="J13" s="37" t="s">
        <v>297</v>
      </c>
      <c r="K13" s="37" t="s">
        <v>297</v>
      </c>
      <c r="L13" s="37" t="s">
        <v>297</v>
      </c>
      <c r="M13" s="37" t="s">
        <v>297</v>
      </c>
      <c r="N13" s="37" t="s">
        <v>298</v>
      </c>
      <c r="O13" s="37" t="s">
        <v>298</v>
      </c>
      <c r="P13" s="37" t="s">
        <v>297</v>
      </c>
      <c r="Q13" s="37" t="s">
        <v>298</v>
      </c>
      <c r="R13" s="37" t="s">
        <v>297</v>
      </c>
      <c r="S13" s="37" t="s">
        <v>297</v>
      </c>
      <c r="T13" s="37" t="s">
        <v>298</v>
      </c>
      <c r="U13" s="37" t="s">
        <v>297</v>
      </c>
      <c r="V13" s="37" t="s">
        <v>298</v>
      </c>
      <c r="W13" s="37" t="s">
        <v>297</v>
      </c>
      <c r="X13" s="37" t="s">
        <v>297</v>
      </c>
      <c r="Y13" s="146"/>
      <c r="Z13" s="147" t="s">
        <v>229</v>
      </c>
      <c r="AA13" s="229"/>
      <c r="AB13" s="148"/>
    </row>
    <row r="14" spans="1:48" s="2" customFormat="1" ht="18" customHeight="1" x14ac:dyDescent="0.15">
      <c r="A14" s="146"/>
      <c r="B14" s="352">
        <v>2</v>
      </c>
      <c r="C14" s="347" t="s">
        <v>348</v>
      </c>
      <c r="D14" s="17"/>
      <c r="E14" s="37" t="s">
        <v>297</v>
      </c>
      <c r="F14" s="37" t="s">
        <v>297</v>
      </c>
      <c r="G14" s="37" t="s">
        <v>297</v>
      </c>
      <c r="H14" s="37" t="s">
        <v>297</v>
      </c>
      <c r="I14" s="37" t="s">
        <v>297</v>
      </c>
      <c r="J14" s="37" t="s">
        <v>297</v>
      </c>
      <c r="K14" s="37" t="s">
        <v>297</v>
      </c>
      <c r="L14" s="37" t="s">
        <v>297</v>
      </c>
      <c r="M14" s="37" t="s">
        <v>297</v>
      </c>
      <c r="N14" s="37" t="s">
        <v>297</v>
      </c>
      <c r="O14" s="37" t="s">
        <v>297</v>
      </c>
      <c r="P14" s="37" t="s">
        <v>297</v>
      </c>
      <c r="Q14" s="37" t="s">
        <v>297</v>
      </c>
      <c r="R14" s="37" t="s">
        <v>297</v>
      </c>
      <c r="S14" s="37" t="s">
        <v>297</v>
      </c>
      <c r="T14" s="37" t="s">
        <v>297</v>
      </c>
      <c r="U14" s="37" t="s">
        <v>297</v>
      </c>
      <c r="V14" s="37" t="s">
        <v>297</v>
      </c>
      <c r="W14" s="37" t="s">
        <v>297</v>
      </c>
      <c r="X14" s="37" t="s">
        <v>297</v>
      </c>
      <c r="Y14" s="146"/>
    </row>
    <row r="15" spans="1:48" s="2" customFormat="1" ht="18" customHeight="1" x14ac:dyDescent="0.15">
      <c r="A15" s="146"/>
      <c r="B15" s="353">
        <v>4</v>
      </c>
      <c r="C15" s="1" t="s">
        <v>5</v>
      </c>
      <c r="D15" s="15"/>
      <c r="E15" s="37" t="s">
        <v>297</v>
      </c>
      <c r="F15" s="37" t="s">
        <v>297</v>
      </c>
      <c r="G15" s="37" t="s">
        <v>297</v>
      </c>
      <c r="H15" s="37" t="s">
        <v>297</v>
      </c>
      <c r="I15" s="37" t="s">
        <v>297</v>
      </c>
      <c r="J15" s="37" t="s">
        <v>297</v>
      </c>
      <c r="K15" s="37" t="s">
        <v>297</v>
      </c>
      <c r="L15" s="37" t="s">
        <v>297</v>
      </c>
      <c r="M15" s="37" t="s">
        <v>297</v>
      </c>
      <c r="N15" s="37" t="s">
        <v>297</v>
      </c>
      <c r="O15" s="37" t="s">
        <v>297</v>
      </c>
      <c r="P15" s="37" t="s">
        <v>297</v>
      </c>
      <c r="Q15" s="37" t="s">
        <v>297</v>
      </c>
      <c r="R15" s="37" t="s">
        <v>297</v>
      </c>
      <c r="S15" s="37" t="s">
        <v>297</v>
      </c>
      <c r="T15" s="37" t="s">
        <v>297</v>
      </c>
      <c r="U15" s="37" t="s">
        <v>297</v>
      </c>
      <c r="V15" s="37" t="s">
        <v>297</v>
      </c>
      <c r="W15" s="37" t="s">
        <v>297</v>
      </c>
      <c r="X15" s="37" t="s">
        <v>297</v>
      </c>
      <c r="Y15" s="146"/>
    </row>
    <row r="16" spans="1:48" s="2" customFormat="1" ht="18" customHeight="1" x14ac:dyDescent="0.15">
      <c r="A16" s="146"/>
      <c r="B16" s="352">
        <v>3</v>
      </c>
      <c r="C16" s="347" t="s">
        <v>320</v>
      </c>
      <c r="D16" s="17"/>
      <c r="E16" s="37" t="s">
        <v>297</v>
      </c>
      <c r="F16" s="37" t="s">
        <v>297</v>
      </c>
      <c r="G16" s="37" t="s">
        <v>297</v>
      </c>
      <c r="H16" s="37" t="s">
        <v>297</v>
      </c>
      <c r="I16" s="37" t="s">
        <v>297</v>
      </c>
      <c r="J16" s="37" t="s">
        <v>297</v>
      </c>
      <c r="K16" s="37" t="s">
        <v>297</v>
      </c>
      <c r="L16" s="37" t="s">
        <v>297</v>
      </c>
      <c r="M16" s="37" t="s">
        <v>297</v>
      </c>
      <c r="N16" s="37" t="s">
        <v>297</v>
      </c>
      <c r="O16" s="37" t="s">
        <v>297</v>
      </c>
      <c r="P16" s="37" t="s">
        <v>297</v>
      </c>
      <c r="Q16" s="37" t="s">
        <v>297</v>
      </c>
      <c r="R16" s="37" t="s">
        <v>297</v>
      </c>
      <c r="S16" s="37" t="s">
        <v>297</v>
      </c>
      <c r="T16" s="37" t="s">
        <v>297</v>
      </c>
      <c r="U16" s="37" t="s">
        <v>297</v>
      </c>
      <c r="V16" s="37" t="s">
        <v>297</v>
      </c>
      <c r="W16" s="37" t="s">
        <v>297</v>
      </c>
      <c r="X16" s="37" t="s">
        <v>297</v>
      </c>
      <c r="Y16" s="146"/>
      <c r="Z16" s="308"/>
      <c r="AA16" s="309"/>
    </row>
    <row r="17" spans="1:31" s="2" customFormat="1" ht="18" customHeight="1" x14ac:dyDescent="0.15">
      <c r="A17" s="146"/>
      <c r="B17" s="353">
        <v>6</v>
      </c>
      <c r="C17" s="1" t="s">
        <v>5</v>
      </c>
      <c r="D17" s="15"/>
      <c r="E17" s="37" t="s">
        <v>297</v>
      </c>
      <c r="F17" s="37" t="s">
        <v>297</v>
      </c>
      <c r="G17" s="37" t="s">
        <v>297</v>
      </c>
      <c r="H17" s="37" t="s">
        <v>297</v>
      </c>
      <c r="I17" s="37" t="s">
        <v>297</v>
      </c>
      <c r="J17" s="37" t="s">
        <v>297</v>
      </c>
      <c r="K17" s="37" t="s">
        <v>297</v>
      </c>
      <c r="L17" s="37" t="s">
        <v>297</v>
      </c>
      <c r="M17" s="37" t="s">
        <v>297</v>
      </c>
      <c r="N17" s="37" t="s">
        <v>297</v>
      </c>
      <c r="O17" s="37" t="s">
        <v>297</v>
      </c>
      <c r="P17" s="37" t="s">
        <v>297</v>
      </c>
      <c r="Q17" s="37" t="s">
        <v>297</v>
      </c>
      <c r="R17" s="37" t="s">
        <v>297</v>
      </c>
      <c r="S17" s="37" t="s">
        <v>297</v>
      </c>
      <c r="T17" s="37" t="s">
        <v>297</v>
      </c>
      <c r="U17" s="37" t="s">
        <v>297</v>
      </c>
      <c r="V17" s="37" t="s">
        <v>297</v>
      </c>
      <c r="W17" s="37" t="s">
        <v>297</v>
      </c>
      <c r="X17" s="37" t="s">
        <v>297</v>
      </c>
      <c r="Y17" s="146"/>
      <c r="Z17" s="310"/>
      <c r="AA17" s="311"/>
    </row>
    <row r="18" spans="1:31" s="2" customFormat="1" ht="18" customHeight="1" x14ac:dyDescent="0.15">
      <c r="A18" s="146"/>
      <c r="B18" s="352">
        <v>4</v>
      </c>
      <c r="C18" s="347" t="s">
        <v>321</v>
      </c>
      <c r="D18" s="17"/>
      <c r="E18" s="37" t="s">
        <v>297</v>
      </c>
      <c r="F18" s="37" t="s">
        <v>297</v>
      </c>
      <c r="G18" s="37" t="s">
        <v>297</v>
      </c>
      <c r="H18" s="37" t="s">
        <v>297</v>
      </c>
      <c r="I18" s="37" t="s">
        <v>297</v>
      </c>
      <c r="J18" s="37" t="s">
        <v>297</v>
      </c>
      <c r="K18" s="37" t="s">
        <v>297</v>
      </c>
      <c r="L18" s="37" t="s">
        <v>297</v>
      </c>
      <c r="M18" s="37" t="s">
        <v>297</v>
      </c>
      <c r="N18" s="37" t="s">
        <v>298</v>
      </c>
      <c r="O18" s="37" t="s">
        <v>298</v>
      </c>
      <c r="P18" s="37" t="s">
        <v>297</v>
      </c>
      <c r="Q18" s="37" t="s">
        <v>298</v>
      </c>
      <c r="R18" s="37" t="s">
        <v>297</v>
      </c>
      <c r="S18" s="37" t="s">
        <v>297</v>
      </c>
      <c r="T18" s="37" t="s">
        <v>298</v>
      </c>
      <c r="U18" s="37" t="s">
        <v>297</v>
      </c>
      <c r="V18" s="37" t="s">
        <v>297</v>
      </c>
      <c r="W18" s="37" t="s">
        <v>297</v>
      </c>
      <c r="X18" s="37" t="s">
        <v>297</v>
      </c>
      <c r="Y18" s="146"/>
      <c r="Z18" s="310"/>
      <c r="AA18" s="311"/>
    </row>
    <row r="19" spans="1:31" s="2" customFormat="1" ht="18" customHeight="1" x14ac:dyDescent="0.15">
      <c r="A19" s="146"/>
      <c r="B19" s="353">
        <v>8</v>
      </c>
      <c r="C19" s="1" t="s">
        <v>5</v>
      </c>
      <c r="D19" s="15"/>
      <c r="E19" s="37" t="s">
        <v>297</v>
      </c>
      <c r="F19" s="37" t="s">
        <v>297</v>
      </c>
      <c r="G19" s="37" t="s">
        <v>297</v>
      </c>
      <c r="H19" s="37" t="s">
        <v>297</v>
      </c>
      <c r="I19" s="37" t="s">
        <v>298</v>
      </c>
      <c r="J19" s="37" t="s">
        <v>297</v>
      </c>
      <c r="K19" s="37" t="s">
        <v>297</v>
      </c>
      <c r="L19" s="37" t="s">
        <v>297</v>
      </c>
      <c r="M19" s="37" t="s">
        <v>297</v>
      </c>
      <c r="N19" s="37" t="s">
        <v>298</v>
      </c>
      <c r="O19" s="37" t="s">
        <v>298</v>
      </c>
      <c r="P19" s="37" t="s">
        <v>297</v>
      </c>
      <c r="Q19" s="37" t="s">
        <v>298</v>
      </c>
      <c r="R19" s="37" t="s">
        <v>297</v>
      </c>
      <c r="S19" s="37" t="s">
        <v>297</v>
      </c>
      <c r="T19" s="37" t="s">
        <v>298</v>
      </c>
      <c r="U19" s="37" t="s">
        <v>297</v>
      </c>
      <c r="V19" s="37" t="s">
        <v>298</v>
      </c>
      <c r="W19" s="37" t="s">
        <v>297</v>
      </c>
      <c r="X19" s="37" t="s">
        <v>297</v>
      </c>
      <c r="Y19" s="146"/>
      <c r="Z19" s="310"/>
      <c r="AA19" s="311"/>
    </row>
    <row r="20" spans="1:31" s="2" customFormat="1" ht="18" customHeight="1" x14ac:dyDescent="0.15">
      <c r="A20" s="146"/>
      <c r="B20" s="352">
        <v>5</v>
      </c>
      <c r="C20" s="347" t="s">
        <v>322</v>
      </c>
      <c r="D20" s="17"/>
      <c r="E20" s="37" t="s">
        <v>297</v>
      </c>
      <c r="F20" s="37" t="s">
        <v>297</v>
      </c>
      <c r="G20" s="37" t="s">
        <v>297</v>
      </c>
      <c r="H20" s="37" t="s">
        <v>297</v>
      </c>
      <c r="I20" s="37" t="s">
        <v>297</v>
      </c>
      <c r="J20" s="37" t="s">
        <v>297</v>
      </c>
      <c r="K20" s="37" t="s">
        <v>297</v>
      </c>
      <c r="L20" s="37" t="s">
        <v>297</v>
      </c>
      <c r="M20" s="37" t="s">
        <v>297</v>
      </c>
      <c r="N20" s="37" t="s">
        <v>297</v>
      </c>
      <c r="O20" s="37" t="s">
        <v>297</v>
      </c>
      <c r="P20" s="37" t="s">
        <v>297</v>
      </c>
      <c r="Q20" s="37" t="s">
        <v>297</v>
      </c>
      <c r="R20" s="37" t="s">
        <v>297</v>
      </c>
      <c r="S20" s="37" t="s">
        <v>297</v>
      </c>
      <c r="T20" s="37" t="s">
        <v>297</v>
      </c>
      <c r="U20" s="37" t="s">
        <v>297</v>
      </c>
      <c r="V20" s="37" t="s">
        <v>297</v>
      </c>
      <c r="W20" s="37" t="s">
        <v>297</v>
      </c>
      <c r="X20" s="37" t="s">
        <v>297</v>
      </c>
      <c r="Y20" s="146"/>
      <c r="Z20" s="310" t="s">
        <v>245</v>
      </c>
      <c r="AA20" s="311"/>
    </row>
    <row r="21" spans="1:31" s="2" customFormat="1" ht="18" customHeight="1" x14ac:dyDescent="0.15">
      <c r="A21" s="146"/>
      <c r="B21" s="353">
        <v>2</v>
      </c>
      <c r="C21" s="1" t="s">
        <v>5</v>
      </c>
      <c r="D21" s="15"/>
      <c r="E21" s="37" t="s">
        <v>297</v>
      </c>
      <c r="F21" s="37" t="s">
        <v>297</v>
      </c>
      <c r="G21" s="37" t="s">
        <v>297</v>
      </c>
      <c r="H21" s="37" t="s">
        <v>297</v>
      </c>
      <c r="I21" s="37" t="s">
        <v>297</v>
      </c>
      <c r="J21" s="37" t="s">
        <v>297</v>
      </c>
      <c r="K21" s="37" t="s">
        <v>297</v>
      </c>
      <c r="L21" s="37" t="s">
        <v>297</v>
      </c>
      <c r="M21" s="37" t="s">
        <v>297</v>
      </c>
      <c r="N21" s="37" t="s">
        <v>297</v>
      </c>
      <c r="O21" s="37" t="s">
        <v>297</v>
      </c>
      <c r="P21" s="37" t="s">
        <v>297</v>
      </c>
      <c r="Q21" s="37" t="s">
        <v>297</v>
      </c>
      <c r="R21" s="37" t="s">
        <v>297</v>
      </c>
      <c r="S21" s="37" t="s">
        <v>297</v>
      </c>
      <c r="T21" s="37" t="s">
        <v>297</v>
      </c>
      <c r="U21" s="37" t="s">
        <v>297</v>
      </c>
      <c r="V21" s="37" t="s">
        <v>297</v>
      </c>
      <c r="W21" s="37" t="s">
        <v>297</v>
      </c>
      <c r="X21" s="37" t="s">
        <v>297</v>
      </c>
      <c r="Y21" s="146"/>
      <c r="Z21" s="310" t="s">
        <v>246</v>
      </c>
      <c r="AA21" s="311"/>
    </row>
    <row r="22" spans="1:31" s="2" customFormat="1" ht="18" customHeight="1" x14ac:dyDescent="0.15">
      <c r="A22" s="146"/>
      <c r="B22" s="352">
        <v>6</v>
      </c>
      <c r="C22" s="347" t="s">
        <v>323</v>
      </c>
      <c r="D22" s="17"/>
      <c r="E22" s="37" t="s">
        <v>297</v>
      </c>
      <c r="F22" s="37" t="s">
        <v>297</v>
      </c>
      <c r="G22" s="37" t="s">
        <v>297</v>
      </c>
      <c r="H22" s="37" t="s">
        <v>297</v>
      </c>
      <c r="I22" s="37" t="s">
        <v>297</v>
      </c>
      <c r="J22" s="37" t="s">
        <v>297</v>
      </c>
      <c r="K22" s="37" t="s">
        <v>297</v>
      </c>
      <c r="L22" s="37" t="s">
        <v>297</v>
      </c>
      <c r="M22" s="37" t="s">
        <v>297</v>
      </c>
      <c r="N22" s="37" t="s">
        <v>297</v>
      </c>
      <c r="O22" s="37" t="s">
        <v>297</v>
      </c>
      <c r="P22" s="37" t="s">
        <v>297</v>
      </c>
      <c r="Q22" s="37" t="s">
        <v>297</v>
      </c>
      <c r="R22" s="37" t="s">
        <v>297</v>
      </c>
      <c r="S22" s="37" t="s">
        <v>297</v>
      </c>
      <c r="T22" s="37" t="s">
        <v>297</v>
      </c>
      <c r="U22" s="37" t="s">
        <v>297</v>
      </c>
      <c r="V22" s="37" t="s">
        <v>297</v>
      </c>
      <c r="W22" s="37" t="s">
        <v>297</v>
      </c>
      <c r="X22" s="37" t="s">
        <v>297</v>
      </c>
      <c r="Y22" s="146"/>
      <c r="Z22" s="310"/>
      <c r="AA22" s="311"/>
    </row>
    <row r="23" spans="1:31" s="2" customFormat="1" ht="18" customHeight="1" x14ac:dyDescent="0.15">
      <c r="A23" s="146"/>
      <c r="B23" s="353">
        <v>4</v>
      </c>
      <c r="C23" s="1" t="s">
        <v>5</v>
      </c>
      <c r="D23" s="15"/>
      <c r="E23" s="37" t="s">
        <v>297</v>
      </c>
      <c r="F23" s="37" t="s">
        <v>297</v>
      </c>
      <c r="G23" s="37" t="s">
        <v>297</v>
      </c>
      <c r="H23" s="37" t="s">
        <v>297</v>
      </c>
      <c r="I23" s="37" t="s">
        <v>297</v>
      </c>
      <c r="J23" s="37" t="s">
        <v>297</v>
      </c>
      <c r="K23" s="37" t="s">
        <v>297</v>
      </c>
      <c r="L23" s="37" t="s">
        <v>297</v>
      </c>
      <c r="M23" s="37" t="s">
        <v>297</v>
      </c>
      <c r="N23" s="37" t="s">
        <v>297</v>
      </c>
      <c r="O23" s="37" t="s">
        <v>297</v>
      </c>
      <c r="P23" s="37" t="s">
        <v>297</v>
      </c>
      <c r="Q23" s="37" t="s">
        <v>297</v>
      </c>
      <c r="R23" s="37" t="s">
        <v>297</v>
      </c>
      <c r="S23" s="37" t="s">
        <v>297</v>
      </c>
      <c r="T23" s="37" t="s">
        <v>297</v>
      </c>
      <c r="U23" s="37" t="s">
        <v>297</v>
      </c>
      <c r="V23" s="37" t="s">
        <v>297</v>
      </c>
      <c r="W23" s="37" t="s">
        <v>297</v>
      </c>
      <c r="X23" s="37" t="s">
        <v>297</v>
      </c>
      <c r="Y23" s="146"/>
      <c r="Z23" s="310"/>
      <c r="AA23" s="311"/>
    </row>
    <row r="24" spans="1:31" s="2" customFormat="1" ht="18" customHeight="1" x14ac:dyDescent="0.15">
      <c r="A24" s="146"/>
      <c r="B24" s="352">
        <v>7</v>
      </c>
      <c r="C24" s="347" t="s">
        <v>324</v>
      </c>
      <c r="D24" s="17"/>
      <c r="E24" s="37" t="s">
        <v>297</v>
      </c>
      <c r="F24" s="37" t="s">
        <v>297</v>
      </c>
      <c r="G24" s="37" t="s">
        <v>297</v>
      </c>
      <c r="H24" s="37" t="s">
        <v>297</v>
      </c>
      <c r="I24" s="37" t="s">
        <v>297</v>
      </c>
      <c r="J24" s="37" t="s">
        <v>297</v>
      </c>
      <c r="K24" s="37" t="s">
        <v>297</v>
      </c>
      <c r="L24" s="37" t="s">
        <v>297</v>
      </c>
      <c r="M24" s="37" t="s">
        <v>297</v>
      </c>
      <c r="N24" s="37" t="s">
        <v>297</v>
      </c>
      <c r="O24" s="37" t="s">
        <v>297</v>
      </c>
      <c r="P24" s="37" t="s">
        <v>297</v>
      </c>
      <c r="Q24" s="37" t="s">
        <v>297</v>
      </c>
      <c r="R24" s="37" t="s">
        <v>297</v>
      </c>
      <c r="S24" s="37" t="s">
        <v>297</v>
      </c>
      <c r="T24" s="37" t="s">
        <v>297</v>
      </c>
      <c r="U24" s="37" t="s">
        <v>297</v>
      </c>
      <c r="V24" s="37" t="s">
        <v>297</v>
      </c>
      <c r="W24" s="37" t="s">
        <v>297</v>
      </c>
      <c r="X24" s="37" t="s">
        <v>297</v>
      </c>
      <c r="Y24" s="146"/>
      <c r="Z24" s="310"/>
      <c r="AA24" s="311"/>
    </row>
    <row r="25" spans="1:31" s="2" customFormat="1" ht="18" customHeight="1" x14ac:dyDescent="0.15">
      <c r="A25" s="146"/>
      <c r="B25" s="353">
        <v>6</v>
      </c>
      <c r="C25" s="1" t="s">
        <v>5</v>
      </c>
      <c r="D25" s="15"/>
      <c r="E25" s="37" t="s">
        <v>297</v>
      </c>
      <c r="F25" s="37" t="s">
        <v>297</v>
      </c>
      <c r="G25" s="37" t="s">
        <v>297</v>
      </c>
      <c r="H25" s="37" t="s">
        <v>297</v>
      </c>
      <c r="I25" s="37" t="s">
        <v>297</v>
      </c>
      <c r="J25" s="37" t="s">
        <v>297</v>
      </c>
      <c r="K25" s="37" t="s">
        <v>297</v>
      </c>
      <c r="L25" s="37" t="s">
        <v>297</v>
      </c>
      <c r="M25" s="37" t="s">
        <v>297</v>
      </c>
      <c r="N25" s="37" t="s">
        <v>297</v>
      </c>
      <c r="O25" s="37" t="s">
        <v>297</v>
      </c>
      <c r="P25" s="37" t="s">
        <v>297</v>
      </c>
      <c r="Q25" s="37" t="s">
        <v>297</v>
      </c>
      <c r="R25" s="37" t="s">
        <v>297</v>
      </c>
      <c r="S25" s="37" t="s">
        <v>297</v>
      </c>
      <c r="T25" s="37" t="s">
        <v>297</v>
      </c>
      <c r="U25" s="37" t="s">
        <v>297</v>
      </c>
      <c r="V25" s="37" t="s">
        <v>297</v>
      </c>
      <c r="W25" s="37" t="s">
        <v>297</v>
      </c>
      <c r="X25" s="37" t="s">
        <v>297</v>
      </c>
      <c r="Y25" s="146"/>
      <c r="Z25" s="312"/>
      <c r="AA25" s="313"/>
    </row>
    <row r="26" spans="1:31" s="2" customFormat="1" ht="18" customHeight="1" x14ac:dyDescent="0.15">
      <c r="A26" s="146"/>
      <c r="B26" s="352">
        <v>8</v>
      </c>
      <c r="C26" s="347" t="s">
        <v>349</v>
      </c>
      <c r="D26" s="17"/>
      <c r="E26" s="37" t="s">
        <v>297</v>
      </c>
      <c r="F26" s="37" t="s">
        <v>297</v>
      </c>
      <c r="G26" s="37" t="s">
        <v>297</v>
      </c>
      <c r="H26" s="37" t="s">
        <v>297</v>
      </c>
      <c r="I26" s="37" t="s">
        <v>297</v>
      </c>
      <c r="J26" s="37" t="s">
        <v>297</v>
      </c>
      <c r="K26" s="37" t="s">
        <v>297</v>
      </c>
      <c r="L26" s="37" t="s">
        <v>297</v>
      </c>
      <c r="M26" s="37" t="s">
        <v>297</v>
      </c>
      <c r="N26" s="37" t="s">
        <v>297</v>
      </c>
      <c r="O26" s="37" t="s">
        <v>297</v>
      </c>
      <c r="P26" s="37" t="s">
        <v>297</v>
      </c>
      <c r="Q26" s="37" t="s">
        <v>297</v>
      </c>
      <c r="R26" s="37" t="s">
        <v>297</v>
      </c>
      <c r="S26" s="37" t="s">
        <v>297</v>
      </c>
      <c r="T26" s="37" t="s">
        <v>297</v>
      </c>
      <c r="U26" s="37" t="s">
        <v>297</v>
      </c>
      <c r="V26" s="37" t="s">
        <v>297</v>
      </c>
      <c r="W26" s="37" t="s">
        <v>297</v>
      </c>
      <c r="X26" s="37" t="s">
        <v>297</v>
      </c>
      <c r="Y26" s="146"/>
    </row>
    <row r="27" spans="1:31" s="2" customFormat="1" ht="18" customHeight="1" x14ac:dyDescent="0.15">
      <c r="A27" s="146"/>
      <c r="B27" s="353">
        <v>8</v>
      </c>
      <c r="C27" s="1" t="s">
        <v>5</v>
      </c>
      <c r="D27" s="15"/>
      <c r="E27" s="37" t="s">
        <v>297</v>
      </c>
      <c r="F27" s="37" t="s">
        <v>297</v>
      </c>
      <c r="G27" s="37" t="s">
        <v>297</v>
      </c>
      <c r="H27" s="37" t="s">
        <v>297</v>
      </c>
      <c r="I27" s="37" t="s">
        <v>297</v>
      </c>
      <c r="J27" s="37" t="s">
        <v>297</v>
      </c>
      <c r="K27" s="37" t="s">
        <v>297</v>
      </c>
      <c r="L27" s="37" t="s">
        <v>297</v>
      </c>
      <c r="M27" s="37" t="s">
        <v>297</v>
      </c>
      <c r="N27" s="37" t="s">
        <v>297</v>
      </c>
      <c r="O27" s="37" t="s">
        <v>297</v>
      </c>
      <c r="P27" s="37" t="s">
        <v>297</v>
      </c>
      <c r="Q27" s="37" t="s">
        <v>297</v>
      </c>
      <c r="R27" s="37" t="s">
        <v>297</v>
      </c>
      <c r="S27" s="37" t="s">
        <v>297</v>
      </c>
      <c r="T27" s="37" t="s">
        <v>297</v>
      </c>
      <c r="U27" s="37" t="s">
        <v>297</v>
      </c>
      <c r="V27" s="37" t="s">
        <v>297</v>
      </c>
      <c r="W27" s="37" t="s">
        <v>297</v>
      </c>
      <c r="X27" s="37" t="s">
        <v>297</v>
      </c>
      <c r="Y27" s="146"/>
    </row>
    <row r="28" spans="1:31" s="14" customFormat="1" ht="14.25" customHeight="1" x14ac:dyDescent="0.15">
      <c r="A28" s="146"/>
      <c r="B28" s="427" t="s">
        <v>150</v>
      </c>
      <c r="C28" s="428"/>
      <c r="D28" s="429"/>
      <c r="E28" s="161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430" t="s">
        <v>158</v>
      </c>
      <c r="W28" s="431"/>
      <c r="X28" s="432"/>
      <c r="Y28" s="146"/>
      <c r="Z28" s="230"/>
      <c r="AA28" s="231"/>
      <c r="AB28" s="232"/>
      <c r="AC28" s="2"/>
      <c r="AD28" s="2"/>
      <c r="AE28" s="2"/>
    </row>
    <row r="29" spans="1:31" s="14" customFormat="1" ht="14.25" customHeight="1" x14ac:dyDescent="0.15">
      <c r="A29" s="146"/>
      <c r="B29" s="436" t="s">
        <v>325</v>
      </c>
      <c r="C29" s="437"/>
      <c r="D29" s="438"/>
      <c r="E29" s="162" t="s">
        <v>154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433"/>
      <c r="W29" s="434"/>
      <c r="X29" s="435"/>
      <c r="Y29" s="146"/>
      <c r="Z29" s="414" t="s">
        <v>230</v>
      </c>
      <c r="AA29" s="415"/>
      <c r="AB29" s="416"/>
      <c r="AC29" s="2"/>
      <c r="AD29" s="2"/>
      <c r="AE29" s="2"/>
    </row>
    <row r="30" spans="1:31" s="14" customFormat="1" ht="14.25" customHeight="1" x14ac:dyDescent="0.15">
      <c r="A30" s="146"/>
      <c r="B30" s="439"/>
      <c r="C30" s="440"/>
      <c r="D30" s="441"/>
      <c r="E30" s="162" t="s">
        <v>153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433"/>
      <c r="W30" s="434"/>
      <c r="X30" s="435"/>
      <c r="Y30" s="146"/>
      <c r="Z30" s="414"/>
      <c r="AA30" s="415"/>
      <c r="AB30" s="416"/>
      <c r="AC30" s="2"/>
      <c r="AD30" s="2"/>
      <c r="AE30" s="2"/>
    </row>
    <row r="31" spans="1:31" s="20" customFormat="1" ht="14.25" customHeight="1" x14ac:dyDescent="0.15">
      <c r="A31" s="146"/>
      <c r="B31" s="417" t="s">
        <v>91</v>
      </c>
      <c r="C31" s="418"/>
      <c r="D31" s="419"/>
      <c r="E31" s="162" t="s">
        <v>156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420" t="s">
        <v>355</v>
      </c>
      <c r="W31" s="394"/>
      <c r="X31" s="395"/>
      <c r="Y31" s="146"/>
      <c r="Z31" s="414" t="s">
        <v>231</v>
      </c>
      <c r="AA31" s="415"/>
      <c r="AB31" s="416"/>
      <c r="AC31" s="2"/>
      <c r="AD31" s="2"/>
      <c r="AE31" s="2"/>
    </row>
    <row r="32" spans="1:31" s="13" customFormat="1" ht="14.25" customHeight="1" x14ac:dyDescent="0.15">
      <c r="A32" s="146"/>
      <c r="B32" s="421"/>
      <c r="C32" s="422"/>
      <c r="D32" s="423"/>
      <c r="E32" s="162" t="s">
        <v>155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393"/>
      <c r="W32" s="394"/>
      <c r="X32" s="395"/>
      <c r="Y32" s="146"/>
      <c r="Z32" s="414"/>
      <c r="AA32" s="415"/>
      <c r="AB32" s="416"/>
      <c r="AC32" s="2"/>
      <c r="AD32" s="2"/>
      <c r="AE32" s="2"/>
    </row>
    <row r="33" spans="1:31" s="13" customFormat="1" ht="14.25" customHeight="1" x14ac:dyDescent="0.15">
      <c r="A33" s="146"/>
      <c r="B33" s="424"/>
      <c r="C33" s="425"/>
      <c r="D33" s="426"/>
      <c r="E33" s="163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60"/>
      <c r="W33" s="152"/>
      <c r="X33" s="153"/>
      <c r="Y33" s="146"/>
      <c r="Z33" s="234"/>
      <c r="AA33" s="235"/>
      <c r="AB33" s="236"/>
      <c r="AC33" s="2"/>
      <c r="AD33" s="2"/>
      <c r="AE33" s="2"/>
    </row>
    <row r="34" spans="1:31" s="21" customFormat="1" ht="11.25" customHeight="1" x14ac:dyDescent="0.15">
      <c r="A34" s="146"/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146"/>
    </row>
    <row r="35" spans="1:31" s="157" customFormat="1" ht="15" customHeight="1" x14ac:dyDescent="0.15">
      <c r="A35" s="154"/>
      <c r="B35" s="155" t="s">
        <v>279</v>
      </c>
      <c r="C35" s="156"/>
      <c r="D35" s="156"/>
      <c r="E35" s="156"/>
      <c r="F35" s="156"/>
      <c r="G35" s="156"/>
      <c r="H35" s="156"/>
      <c r="I35" s="156"/>
      <c r="J35" s="156"/>
      <c r="K35" s="164" t="s">
        <v>160</v>
      </c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8" t="s">
        <v>280</v>
      </c>
      <c r="Y35" s="154"/>
    </row>
    <row r="36" spans="1:31" ht="30" customHeight="1" x14ac:dyDescent="0.1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</row>
  </sheetData>
  <mergeCells count="24">
    <mergeCell ref="B32:D33"/>
    <mergeCell ref="V28:X30"/>
    <mergeCell ref="V31:X32"/>
    <mergeCell ref="Z31:AB32"/>
    <mergeCell ref="Z29:AB30"/>
    <mergeCell ref="B31:D31"/>
    <mergeCell ref="B2:X3"/>
    <mergeCell ref="B4:X5"/>
    <mergeCell ref="B6:X7"/>
    <mergeCell ref="E8:X8"/>
    <mergeCell ref="B9:D10"/>
    <mergeCell ref="B11:D11"/>
    <mergeCell ref="B8:D8"/>
    <mergeCell ref="E11:X11"/>
    <mergeCell ref="B28:D28"/>
    <mergeCell ref="B29:D30"/>
    <mergeCell ref="B12:B13"/>
    <mergeCell ref="B26:B27"/>
    <mergeCell ref="B18:B19"/>
    <mergeCell ref="B20:B21"/>
    <mergeCell ref="B22:B23"/>
    <mergeCell ref="B24:B25"/>
    <mergeCell ref="B14:B15"/>
    <mergeCell ref="B16:B17"/>
  </mergeCells>
  <phoneticPr fontId="0" type="noConversion"/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2"/>
  <sheetViews>
    <sheetView showGridLines="0" showZeros="0" zoomScaleNormal="100" workbookViewId="0">
      <selection activeCell="G8" sqref="G8"/>
    </sheetView>
  </sheetViews>
  <sheetFormatPr baseColWidth="10" defaultColWidth="9.1640625" defaultRowHeight="13" x14ac:dyDescent="0.15"/>
  <cols>
    <col min="1" max="1" width="5.83203125" style="5" customWidth="1"/>
    <col min="2" max="2" width="5.6640625" style="5" customWidth="1"/>
    <col min="3" max="4" width="14.6640625" style="5" customWidth="1"/>
    <col min="5" max="20" width="6.6640625" style="5" customWidth="1"/>
    <col min="21" max="21" width="6.83203125" style="5" customWidth="1"/>
    <col min="22" max="22" width="22.1640625" style="5" customWidth="1"/>
    <col min="23" max="23" width="35.83203125" style="5" customWidth="1"/>
    <col min="24" max="16384" width="9.1640625" style="5"/>
  </cols>
  <sheetData>
    <row r="1" spans="1:29" ht="27.75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9" s="12" customFormat="1" ht="15.75" customHeight="1" x14ac:dyDescent="0.15">
      <c r="A2" s="146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2"/>
      <c r="U2" s="146"/>
      <c r="V2" s="140" t="s">
        <v>139</v>
      </c>
      <c r="W2" s="141" t="s">
        <v>140</v>
      </c>
    </row>
    <row r="3" spans="1:29" s="12" customFormat="1" ht="15.75" customHeight="1" x14ac:dyDescent="0.15">
      <c r="A3" s="146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5"/>
      <c r="U3" s="146"/>
      <c r="V3" s="142" t="s">
        <v>141</v>
      </c>
      <c r="W3" s="143" t="s">
        <v>0</v>
      </c>
    </row>
    <row r="4" spans="1:29" s="12" customFormat="1" ht="15.75" customHeight="1" x14ac:dyDescent="0.15">
      <c r="A4" s="146"/>
      <c r="B4" s="396" t="s">
        <v>159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8"/>
      <c r="U4" s="146"/>
      <c r="V4" s="142" t="s">
        <v>142</v>
      </c>
      <c r="W4" s="143" t="s">
        <v>147</v>
      </c>
    </row>
    <row r="5" spans="1:29" s="12" customFormat="1" ht="15.75" customHeight="1" x14ac:dyDescent="0.15">
      <c r="A5" s="146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8"/>
      <c r="U5" s="146"/>
      <c r="V5" s="142" t="s">
        <v>143</v>
      </c>
      <c r="W5" s="143" t="s">
        <v>144</v>
      </c>
    </row>
    <row r="6" spans="1:29" s="12" customFormat="1" ht="15.75" customHeight="1" x14ac:dyDescent="0.15">
      <c r="A6" s="146"/>
      <c r="B6" s="399" t="s">
        <v>287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1"/>
      <c r="U6" s="146"/>
      <c r="V6" s="144" t="s">
        <v>145</v>
      </c>
      <c r="W6" s="145" t="s">
        <v>146</v>
      </c>
    </row>
    <row r="7" spans="1:29" s="12" customFormat="1" ht="15.75" customHeight="1" x14ac:dyDescent="0.15">
      <c r="A7" s="146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4"/>
      <c r="U7" s="146"/>
      <c r="V7" s="147" t="s">
        <v>222</v>
      </c>
      <c r="W7" s="149"/>
    </row>
    <row r="8" spans="1:29" ht="21" customHeight="1" x14ac:dyDescent="0.15">
      <c r="A8" s="3"/>
      <c r="B8" s="472"/>
      <c r="C8" s="473"/>
      <c r="D8" s="474"/>
      <c r="E8" s="165" t="s">
        <v>45</v>
      </c>
      <c r="F8" s="165" t="s">
        <v>46</v>
      </c>
      <c r="G8" s="165" t="s">
        <v>47</v>
      </c>
      <c r="H8" s="165" t="s">
        <v>48</v>
      </c>
      <c r="I8" s="165" t="s">
        <v>49</v>
      </c>
      <c r="J8" s="165" t="s">
        <v>50</v>
      </c>
      <c r="K8" s="165" t="s">
        <v>51</v>
      </c>
      <c r="L8" s="165" t="s">
        <v>52</v>
      </c>
      <c r="M8" s="165" t="s">
        <v>53</v>
      </c>
      <c r="N8" s="165" t="s">
        <v>54</v>
      </c>
      <c r="O8" s="165" t="s">
        <v>55</v>
      </c>
      <c r="P8" s="165" t="s">
        <v>56</v>
      </c>
      <c r="Q8" s="165"/>
      <c r="R8" s="165"/>
      <c r="S8" s="165" t="s">
        <v>81</v>
      </c>
      <c r="T8" s="42"/>
      <c r="U8" s="3"/>
    </row>
    <row r="9" spans="1:29" ht="21" customHeight="1" x14ac:dyDescent="0.15">
      <c r="A9" s="3"/>
      <c r="B9" s="469" t="s">
        <v>14</v>
      </c>
      <c r="C9" s="470"/>
      <c r="D9" s="471"/>
      <c r="E9" s="464" t="s">
        <v>76</v>
      </c>
      <c r="F9" s="464" t="s">
        <v>77</v>
      </c>
      <c r="G9" s="464" t="s">
        <v>78</v>
      </c>
      <c r="H9" s="464" t="s">
        <v>79</v>
      </c>
      <c r="I9" s="464" t="s">
        <v>80</v>
      </c>
      <c r="J9" s="464" t="s">
        <v>69</v>
      </c>
      <c r="K9" s="464" t="s">
        <v>70</v>
      </c>
      <c r="L9" s="464" t="s">
        <v>71</v>
      </c>
      <c r="M9" s="464" t="s">
        <v>72</v>
      </c>
      <c r="N9" s="464" t="s">
        <v>73</v>
      </c>
      <c r="O9" s="464" t="s">
        <v>74</v>
      </c>
      <c r="P9" s="464" t="s">
        <v>75</v>
      </c>
      <c r="Q9" s="464"/>
      <c r="R9" s="90"/>
      <c r="S9" s="464" t="s">
        <v>82</v>
      </c>
      <c r="T9" s="462" t="s">
        <v>83</v>
      </c>
      <c r="U9" s="26"/>
      <c r="V9" s="20"/>
      <c r="W9" s="20"/>
      <c r="X9" s="20"/>
      <c r="Y9" s="20"/>
      <c r="Z9" s="20"/>
      <c r="AA9" s="20"/>
      <c r="AB9" s="20"/>
      <c r="AC9" s="20"/>
    </row>
    <row r="10" spans="1:29" ht="21" customHeight="1" x14ac:dyDescent="0.15">
      <c r="A10" s="3"/>
      <c r="B10" s="475" t="s">
        <v>100</v>
      </c>
      <c r="C10" s="476"/>
      <c r="D10" s="477"/>
      <c r="E10" s="465"/>
      <c r="F10" s="465"/>
      <c r="G10" s="465"/>
      <c r="H10" s="465"/>
      <c r="I10" s="465"/>
      <c r="J10" s="465"/>
      <c r="K10" s="465"/>
      <c r="L10" s="465"/>
      <c r="M10" s="465"/>
      <c r="N10" s="465"/>
      <c r="O10" s="465"/>
      <c r="P10" s="465"/>
      <c r="Q10" s="465"/>
      <c r="R10" s="91"/>
      <c r="S10" s="465"/>
      <c r="T10" s="463"/>
      <c r="U10" s="26"/>
      <c r="V10" s="20"/>
      <c r="W10" s="20"/>
      <c r="X10" s="20"/>
      <c r="Y10" s="20"/>
      <c r="Z10" s="20"/>
      <c r="AA10" s="20"/>
      <c r="AB10" s="20"/>
      <c r="AC10" s="20"/>
    </row>
    <row r="11" spans="1:29" ht="21" customHeight="1" x14ac:dyDescent="0.15">
      <c r="A11" s="3"/>
      <c r="B11" s="469" t="s">
        <v>0</v>
      </c>
      <c r="C11" s="470"/>
      <c r="D11" s="471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91"/>
      <c r="S11" s="465"/>
      <c r="T11" s="463"/>
      <c r="U11" s="26"/>
      <c r="V11" s="20"/>
      <c r="W11" s="20"/>
      <c r="X11" s="20"/>
      <c r="Y11" s="20"/>
      <c r="Z11" s="20"/>
      <c r="AA11" s="20"/>
      <c r="AB11" s="20"/>
      <c r="AC11" s="20"/>
    </row>
    <row r="12" spans="1:29" ht="21" customHeight="1" x14ac:dyDescent="0.15">
      <c r="A12" s="3"/>
      <c r="B12" s="491"/>
      <c r="C12" s="379"/>
      <c r="D12" s="380"/>
      <c r="E12" s="465"/>
      <c r="F12" s="465"/>
      <c r="G12" s="465"/>
      <c r="H12" s="465"/>
      <c r="I12" s="465"/>
      <c r="J12" s="465"/>
      <c r="K12" s="465"/>
      <c r="L12" s="465"/>
      <c r="M12" s="465"/>
      <c r="N12" s="465"/>
      <c r="O12" s="465"/>
      <c r="P12" s="465"/>
      <c r="Q12" s="465"/>
      <c r="R12" s="91"/>
      <c r="S12" s="465"/>
      <c r="T12" s="463"/>
      <c r="U12" s="26"/>
      <c r="V12" s="20"/>
      <c r="W12" s="20"/>
      <c r="X12" s="20"/>
      <c r="Y12" s="20"/>
      <c r="Z12" s="20"/>
      <c r="AA12" s="20"/>
      <c r="AB12" s="20"/>
      <c r="AC12" s="20"/>
    </row>
    <row r="13" spans="1:29" ht="21" customHeight="1" x14ac:dyDescent="0.15">
      <c r="A13" s="3"/>
      <c r="B13" s="381" t="s">
        <v>91</v>
      </c>
      <c r="C13" s="382"/>
      <c r="D13" s="383"/>
      <c r="E13" s="465"/>
      <c r="F13" s="465"/>
      <c r="G13" s="465"/>
      <c r="H13" s="465"/>
      <c r="I13" s="465"/>
      <c r="J13" s="465"/>
      <c r="K13" s="465"/>
      <c r="L13" s="465"/>
      <c r="M13" s="465"/>
      <c r="N13" s="465"/>
      <c r="O13" s="465"/>
      <c r="P13" s="465"/>
      <c r="Q13" s="465"/>
      <c r="R13" s="91"/>
      <c r="S13" s="465"/>
      <c r="T13" s="463"/>
      <c r="U13" s="26"/>
      <c r="V13" s="20"/>
      <c r="W13" s="20"/>
      <c r="X13" s="20"/>
      <c r="Y13" s="20"/>
      <c r="Z13" s="20"/>
      <c r="AA13" s="20"/>
      <c r="AB13" s="20"/>
      <c r="AC13" s="20"/>
    </row>
    <row r="14" spans="1:29" ht="21" customHeight="1" x14ac:dyDescent="0.15">
      <c r="A14" s="3"/>
      <c r="B14" s="479"/>
      <c r="C14" s="480"/>
      <c r="D14" s="481"/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O14" s="465"/>
      <c r="P14" s="465"/>
      <c r="Q14" s="465"/>
      <c r="R14" s="91"/>
      <c r="S14" s="465"/>
      <c r="T14" s="463"/>
      <c r="U14" s="26"/>
      <c r="V14" s="20"/>
      <c r="W14" s="20"/>
      <c r="X14" s="20"/>
      <c r="Y14" s="20"/>
      <c r="Z14" s="20"/>
      <c r="AA14" s="20"/>
      <c r="AB14" s="20"/>
      <c r="AC14" s="20"/>
    </row>
    <row r="15" spans="1:29" ht="21" customHeight="1" x14ac:dyDescent="0.15">
      <c r="A15" s="3"/>
      <c r="B15" s="488" t="s">
        <v>58</v>
      </c>
      <c r="C15" s="489"/>
      <c r="D15" s="490"/>
      <c r="E15" s="165" t="s">
        <v>45</v>
      </c>
      <c r="F15" s="165" t="s">
        <v>46</v>
      </c>
      <c r="G15" s="165" t="s">
        <v>47</v>
      </c>
      <c r="H15" s="165" t="s">
        <v>48</v>
      </c>
      <c r="I15" s="165" t="s">
        <v>49</v>
      </c>
      <c r="J15" s="165" t="s">
        <v>50</v>
      </c>
      <c r="K15" s="165" t="s">
        <v>51</v>
      </c>
      <c r="L15" s="165" t="s">
        <v>52</v>
      </c>
      <c r="M15" s="165" t="s">
        <v>53</v>
      </c>
      <c r="N15" s="165" t="s">
        <v>54</v>
      </c>
      <c r="O15" s="165" t="s">
        <v>55</v>
      </c>
      <c r="P15" s="165" t="s">
        <v>56</v>
      </c>
      <c r="Q15" s="165"/>
      <c r="R15" s="165"/>
      <c r="S15" s="165" t="s">
        <v>81</v>
      </c>
      <c r="T15" s="42">
        <f>T8</f>
        <v>0</v>
      </c>
      <c r="U15" s="22"/>
      <c r="V15" s="14"/>
      <c r="W15" s="14"/>
      <c r="X15" s="14"/>
      <c r="Y15" s="14"/>
      <c r="Z15" s="14"/>
      <c r="AA15" s="14"/>
      <c r="AB15" s="14"/>
      <c r="AC15" s="14"/>
    </row>
    <row r="16" spans="1:29" ht="21" customHeight="1" x14ac:dyDescent="0.15">
      <c r="A16" s="3"/>
      <c r="B16" s="23">
        <v>1</v>
      </c>
      <c r="C16" s="6"/>
      <c r="D16" s="36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"/>
    </row>
    <row r="17" spans="1:23" ht="21" customHeight="1" x14ac:dyDescent="0.15">
      <c r="A17" s="3"/>
      <c r="B17" s="24">
        <f t="shared" ref="B17:B23" si="0">B16+1</f>
        <v>2</v>
      </c>
      <c r="C17" s="7"/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"/>
    </row>
    <row r="18" spans="1:23" ht="21" customHeight="1" x14ac:dyDescent="0.15">
      <c r="A18" s="3"/>
      <c r="B18" s="24">
        <f t="shared" si="0"/>
        <v>3</v>
      </c>
      <c r="C18" s="7"/>
      <c r="D18" s="38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"/>
    </row>
    <row r="19" spans="1:23" ht="21" customHeight="1" x14ac:dyDescent="0.15">
      <c r="A19" s="3"/>
      <c r="B19" s="24">
        <f t="shared" si="0"/>
        <v>4</v>
      </c>
      <c r="C19" s="7"/>
      <c r="D19" s="38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"/>
    </row>
    <row r="20" spans="1:23" ht="21" customHeight="1" x14ac:dyDescent="0.15">
      <c r="A20" s="3"/>
      <c r="B20" s="24">
        <f t="shared" si="0"/>
        <v>5</v>
      </c>
      <c r="C20" s="7"/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"/>
    </row>
    <row r="21" spans="1:23" ht="21" customHeight="1" x14ac:dyDescent="0.15">
      <c r="A21" s="3"/>
      <c r="B21" s="24">
        <f t="shared" si="0"/>
        <v>6</v>
      </c>
      <c r="C21" s="7"/>
      <c r="D21" s="38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"/>
    </row>
    <row r="22" spans="1:23" ht="21" customHeight="1" x14ac:dyDescent="0.15">
      <c r="A22" s="3"/>
      <c r="B22" s="24">
        <f t="shared" si="0"/>
        <v>7</v>
      </c>
      <c r="C22" s="7"/>
      <c r="D22" s="38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"/>
    </row>
    <row r="23" spans="1:23" ht="21" customHeight="1" x14ac:dyDescent="0.15">
      <c r="A23" s="3"/>
      <c r="B23" s="25">
        <f t="shared" si="0"/>
        <v>8</v>
      </c>
      <c r="C23" s="8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3"/>
    </row>
    <row r="24" spans="1:23" ht="14.25" customHeight="1" x14ac:dyDescent="0.15">
      <c r="A24" s="3"/>
      <c r="B24" s="466" t="s">
        <v>57</v>
      </c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355" t="s">
        <v>158</v>
      </c>
      <c r="S24" s="356"/>
      <c r="T24" s="357"/>
      <c r="U24" s="3"/>
    </row>
    <row r="25" spans="1:23" ht="14.25" customHeight="1" x14ac:dyDescent="0.15">
      <c r="A25" s="3"/>
      <c r="B25" s="467"/>
      <c r="C25" s="88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358"/>
      <c r="S25" s="359"/>
      <c r="T25" s="360"/>
      <c r="U25" s="3"/>
    </row>
    <row r="26" spans="1:23" ht="14.25" customHeight="1" x14ac:dyDescent="0.15">
      <c r="A26" s="3"/>
      <c r="B26" s="467"/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358"/>
      <c r="S26" s="359"/>
      <c r="T26" s="360"/>
      <c r="U26" s="3"/>
    </row>
    <row r="27" spans="1:23" ht="14.25" customHeight="1" x14ac:dyDescent="0.15">
      <c r="A27" s="3"/>
      <c r="B27" s="467"/>
      <c r="C27" s="84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420"/>
      <c r="S27" s="394"/>
      <c r="T27" s="395"/>
      <c r="U27" s="3"/>
      <c r="V27" s="361" t="s">
        <v>231</v>
      </c>
      <c r="W27" s="362"/>
    </row>
    <row r="28" spans="1:23" ht="14.25" customHeight="1" x14ac:dyDescent="0.15">
      <c r="A28" s="3"/>
      <c r="B28" s="468"/>
      <c r="C28" s="86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393"/>
      <c r="S28" s="394"/>
      <c r="T28" s="395"/>
      <c r="U28" s="3"/>
      <c r="V28" s="363"/>
      <c r="W28" s="364"/>
    </row>
    <row r="29" spans="1:23" ht="21.75" customHeight="1" x14ac:dyDescent="0.15">
      <c r="A29" s="3"/>
      <c r="B29" s="482" t="s">
        <v>232</v>
      </c>
      <c r="C29" s="483"/>
      <c r="D29" s="483"/>
      <c r="E29" s="483"/>
      <c r="F29" s="483"/>
      <c r="G29" s="483"/>
      <c r="H29" s="483"/>
      <c r="I29" s="483"/>
      <c r="J29" s="483"/>
      <c r="K29" s="483"/>
      <c r="L29" s="483"/>
      <c r="M29" s="483"/>
      <c r="N29" s="483"/>
      <c r="O29" s="483"/>
      <c r="P29" s="483"/>
      <c r="Q29" s="483"/>
      <c r="R29" s="483"/>
      <c r="S29" s="483"/>
      <c r="T29" s="484"/>
      <c r="U29" s="3"/>
    </row>
    <row r="30" spans="1:23" ht="21.75" customHeight="1" x14ac:dyDescent="0.15">
      <c r="A30" s="3"/>
      <c r="B30" s="485" t="s">
        <v>233</v>
      </c>
      <c r="C30" s="486"/>
      <c r="D30" s="486"/>
      <c r="E30" s="486"/>
      <c r="F30" s="486"/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7"/>
      <c r="U30" s="3"/>
    </row>
    <row r="31" spans="1:23" s="137" customFormat="1" ht="21.75" customHeight="1" x14ac:dyDescent="0.15">
      <c r="A31" s="132"/>
      <c r="B31" s="133" t="str">
        <f>'Presenze (per tutti i corsi)'!B35</f>
        <v>File: E-04 - Presenze e Valutazioni</v>
      </c>
      <c r="C31" s="134"/>
      <c r="D31" s="135"/>
      <c r="E31" s="135"/>
      <c r="F31" s="135"/>
      <c r="G31" s="134"/>
      <c r="H31" s="478" t="s">
        <v>162</v>
      </c>
      <c r="I31" s="478"/>
      <c r="J31" s="478"/>
      <c r="K31" s="478"/>
      <c r="L31" s="478"/>
      <c r="M31" s="134"/>
      <c r="N31" s="134"/>
      <c r="O31" s="134"/>
      <c r="P31" s="134"/>
      <c r="Q31" s="134"/>
      <c r="R31" s="134"/>
      <c r="S31" s="134"/>
      <c r="T31" s="136" t="s">
        <v>280</v>
      </c>
      <c r="U31" s="132"/>
    </row>
    <row r="32" spans="1:23" ht="29.2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</sheetData>
  <mergeCells count="33">
    <mergeCell ref="V27:W28"/>
    <mergeCell ref="B2:T3"/>
    <mergeCell ref="B4:T5"/>
    <mergeCell ref="B6:T7"/>
    <mergeCell ref="H31:L31"/>
    <mergeCell ref="R24:T26"/>
    <mergeCell ref="R27:T28"/>
    <mergeCell ref="B14:D14"/>
    <mergeCell ref="B29:T29"/>
    <mergeCell ref="B30:T30"/>
    <mergeCell ref="B15:D15"/>
    <mergeCell ref="B12:D12"/>
    <mergeCell ref="Q9:Q14"/>
    <mergeCell ref="S9:S14"/>
    <mergeCell ref="B11:D11"/>
    <mergeCell ref="L9:L14"/>
    <mergeCell ref="E9:E14"/>
    <mergeCell ref="F9:F14"/>
    <mergeCell ref="G9:G14"/>
    <mergeCell ref="H9:H14"/>
    <mergeCell ref="I9:I14"/>
    <mergeCell ref="B24:B28"/>
    <mergeCell ref="B9:D9"/>
    <mergeCell ref="B13:D13"/>
    <mergeCell ref="B8:D8"/>
    <mergeCell ref="B10:D10"/>
    <mergeCell ref="T9:T14"/>
    <mergeCell ref="J9:J14"/>
    <mergeCell ref="K9:K14"/>
    <mergeCell ref="M9:M14"/>
    <mergeCell ref="N9:N14"/>
    <mergeCell ref="O9:O14"/>
    <mergeCell ref="P9:P14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showGridLines="0" showZeros="0" workbookViewId="0">
      <selection activeCell="O23" sqref="O23"/>
    </sheetView>
  </sheetViews>
  <sheetFormatPr baseColWidth="10" defaultColWidth="9.1640625" defaultRowHeight="13" x14ac:dyDescent="0.15"/>
  <cols>
    <col min="1" max="1" width="5.6640625" style="44" customWidth="1"/>
    <col min="2" max="2" width="4.6640625" style="44" customWidth="1"/>
    <col min="3" max="4" width="14.6640625" style="44" customWidth="1"/>
    <col min="5" max="39" width="4.83203125" style="44" customWidth="1"/>
    <col min="40" max="40" width="5.6640625" style="44" customWidth="1"/>
    <col min="41" max="41" width="21.83203125" style="44" customWidth="1"/>
    <col min="42" max="42" width="38.33203125" style="44" customWidth="1"/>
    <col min="43" max="16384" width="9.1640625" style="44"/>
  </cols>
  <sheetData>
    <row r="1" spans="1:42" ht="30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</row>
    <row r="2" spans="1:42" s="12" customFormat="1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1"/>
      <c r="AE2" s="391"/>
      <c r="AF2" s="391"/>
      <c r="AG2" s="391"/>
      <c r="AH2" s="391"/>
      <c r="AI2" s="391"/>
      <c r="AJ2" s="391"/>
      <c r="AK2" s="391"/>
      <c r="AL2" s="391"/>
      <c r="AM2" s="392"/>
      <c r="AN2" s="167"/>
      <c r="AO2" s="140" t="s">
        <v>139</v>
      </c>
      <c r="AP2" s="141" t="s">
        <v>140</v>
      </c>
    </row>
    <row r="3" spans="1:42" s="12" customFormat="1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4"/>
      <c r="AE3" s="394"/>
      <c r="AF3" s="394"/>
      <c r="AG3" s="394"/>
      <c r="AH3" s="394"/>
      <c r="AI3" s="394"/>
      <c r="AJ3" s="394"/>
      <c r="AK3" s="394"/>
      <c r="AL3" s="394"/>
      <c r="AM3" s="395"/>
      <c r="AN3" s="167"/>
      <c r="AO3" s="142" t="s">
        <v>141</v>
      </c>
      <c r="AP3" s="143" t="s">
        <v>0</v>
      </c>
    </row>
    <row r="4" spans="1:42" ht="15.75" customHeight="1" x14ac:dyDescent="0.15">
      <c r="A4" s="167"/>
      <c r="B4" s="396" t="s">
        <v>247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7"/>
      <c r="AE4" s="397"/>
      <c r="AF4" s="397"/>
      <c r="AG4" s="397"/>
      <c r="AH4" s="397"/>
      <c r="AI4" s="397"/>
      <c r="AJ4" s="397"/>
      <c r="AK4" s="397"/>
      <c r="AL4" s="397"/>
      <c r="AM4" s="398"/>
      <c r="AN4" s="167"/>
      <c r="AO4" s="142" t="s">
        <v>142</v>
      </c>
      <c r="AP4" s="143" t="s">
        <v>147</v>
      </c>
    </row>
    <row r="5" spans="1:42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7"/>
      <c r="AL5" s="397"/>
      <c r="AM5" s="398"/>
      <c r="AN5" s="167"/>
      <c r="AO5" s="142" t="s">
        <v>143</v>
      </c>
      <c r="AP5" s="143" t="s">
        <v>144</v>
      </c>
    </row>
    <row r="6" spans="1:42" s="12" customFormat="1" ht="15.75" customHeight="1" x14ac:dyDescent="0.15">
      <c r="A6" s="167"/>
      <c r="B6" s="399" t="s">
        <v>287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0"/>
      <c r="AE6" s="400"/>
      <c r="AF6" s="400"/>
      <c r="AG6" s="400"/>
      <c r="AH6" s="400"/>
      <c r="AI6" s="400"/>
      <c r="AJ6" s="400"/>
      <c r="AK6" s="400"/>
      <c r="AL6" s="400"/>
      <c r="AM6" s="401"/>
      <c r="AN6" s="167"/>
      <c r="AO6" s="144" t="s">
        <v>145</v>
      </c>
      <c r="AP6" s="145" t="s">
        <v>146</v>
      </c>
    </row>
    <row r="7" spans="1:42" s="12" customFormat="1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3"/>
      <c r="AC7" s="403"/>
      <c r="AD7" s="403"/>
      <c r="AE7" s="403"/>
      <c r="AF7" s="403"/>
      <c r="AG7" s="403"/>
      <c r="AH7" s="403"/>
      <c r="AI7" s="403"/>
      <c r="AJ7" s="403"/>
      <c r="AK7" s="403"/>
      <c r="AL7" s="403"/>
      <c r="AM7" s="404"/>
      <c r="AN7" s="167"/>
      <c r="AO7" s="147" t="s">
        <v>222</v>
      </c>
      <c r="AP7" s="149"/>
    </row>
    <row r="8" spans="1:42" ht="22.5" customHeight="1" x14ac:dyDescent="0.15">
      <c r="A8" s="167"/>
      <c r="B8" s="405" t="s">
        <v>281</v>
      </c>
      <c r="C8" s="406"/>
      <c r="D8" s="407"/>
      <c r="E8" s="488" t="s">
        <v>93</v>
      </c>
      <c r="F8" s="489"/>
      <c r="G8" s="489"/>
      <c r="H8" s="489"/>
      <c r="I8" s="489"/>
      <c r="J8" s="445" t="s">
        <v>269</v>
      </c>
      <c r="K8" s="446"/>
      <c r="L8" s="446"/>
      <c r="M8" s="446"/>
      <c r="N8" s="446"/>
      <c r="O8" s="446"/>
      <c r="P8" s="447"/>
      <c r="Q8" s="489" t="s">
        <v>271</v>
      </c>
      <c r="R8" s="489"/>
      <c r="S8" s="489"/>
      <c r="T8" s="489"/>
      <c r="U8" s="489"/>
      <c r="V8" s="489"/>
      <c r="W8" s="490"/>
      <c r="X8" s="488" t="s">
        <v>276</v>
      </c>
      <c r="Y8" s="489"/>
      <c r="Z8" s="489"/>
      <c r="AA8" s="489"/>
      <c r="AB8" s="489"/>
      <c r="AC8" s="489"/>
      <c r="AD8" s="489"/>
      <c r="AE8" s="249" t="s">
        <v>4</v>
      </c>
      <c r="AF8" s="249" t="s">
        <v>6</v>
      </c>
      <c r="AG8" s="249" t="s">
        <v>7</v>
      </c>
      <c r="AH8" s="249" t="s">
        <v>8</v>
      </c>
      <c r="AI8" s="249" t="s">
        <v>9</v>
      </c>
      <c r="AJ8" s="249" t="s">
        <v>10</v>
      </c>
      <c r="AK8" s="249" t="s">
        <v>40</v>
      </c>
      <c r="AL8" s="249" t="s">
        <v>41</v>
      </c>
      <c r="AM8" s="27"/>
      <c r="AN8" s="167"/>
    </row>
    <row r="9" spans="1:42" ht="22.5" customHeight="1" x14ac:dyDescent="0.15">
      <c r="A9" s="167"/>
      <c r="B9" s="408"/>
      <c r="C9" s="409"/>
      <c r="D9" s="410"/>
      <c r="E9" s="504" t="s">
        <v>261</v>
      </c>
      <c r="F9" s="496" t="s">
        <v>262</v>
      </c>
      <c r="G9" s="496" t="s">
        <v>263</v>
      </c>
      <c r="H9" s="493" t="s">
        <v>1</v>
      </c>
      <c r="I9" s="496" t="s">
        <v>265</v>
      </c>
      <c r="J9" s="504" t="s">
        <v>264</v>
      </c>
      <c r="K9" s="496" t="s">
        <v>266</v>
      </c>
      <c r="L9" s="496" t="s">
        <v>270</v>
      </c>
      <c r="M9" s="496" t="s">
        <v>267</v>
      </c>
      <c r="N9" s="493" t="s">
        <v>33</v>
      </c>
      <c r="O9" s="493" t="s">
        <v>94</v>
      </c>
      <c r="P9" s="498" t="s">
        <v>268</v>
      </c>
      <c r="Q9" s="512" t="s">
        <v>272</v>
      </c>
      <c r="R9" s="496" t="s">
        <v>273</v>
      </c>
      <c r="S9" s="493" t="s">
        <v>95</v>
      </c>
      <c r="T9" s="493" t="s">
        <v>96</v>
      </c>
      <c r="U9" s="493" t="s">
        <v>98</v>
      </c>
      <c r="V9" s="496" t="s">
        <v>274</v>
      </c>
      <c r="W9" s="498" t="s">
        <v>275</v>
      </c>
      <c r="X9" s="515" t="s">
        <v>63</v>
      </c>
      <c r="Y9" s="493" t="s">
        <v>62</v>
      </c>
      <c r="Z9" s="493" t="s">
        <v>97</v>
      </c>
      <c r="AA9" s="493" t="s">
        <v>64</v>
      </c>
      <c r="AB9" s="493" t="s">
        <v>65</v>
      </c>
      <c r="AC9" s="493" t="s">
        <v>66</v>
      </c>
      <c r="AD9" s="496" t="s">
        <v>277</v>
      </c>
      <c r="AE9" s="507" t="s">
        <v>35</v>
      </c>
      <c r="AF9" s="501" t="s">
        <v>278</v>
      </c>
      <c r="AG9" s="507" t="s">
        <v>11</v>
      </c>
      <c r="AH9" s="507" t="s">
        <v>85</v>
      </c>
      <c r="AI9" s="507" t="s">
        <v>85</v>
      </c>
      <c r="AJ9" s="507" t="s">
        <v>67</v>
      </c>
      <c r="AK9" s="507" t="s">
        <v>12</v>
      </c>
      <c r="AL9" s="507" t="s">
        <v>13</v>
      </c>
      <c r="AM9" s="372" t="s">
        <v>83</v>
      </c>
      <c r="AN9" s="167"/>
      <c r="AO9" s="330"/>
      <c r="AP9" s="331"/>
    </row>
    <row r="10" spans="1:42" ht="22.5" customHeight="1" x14ac:dyDescent="0.15">
      <c r="A10" s="167"/>
      <c r="B10" s="408"/>
      <c r="C10" s="409"/>
      <c r="D10" s="410"/>
      <c r="E10" s="505"/>
      <c r="F10" s="494"/>
      <c r="G10" s="494"/>
      <c r="H10" s="494"/>
      <c r="I10" s="494"/>
      <c r="J10" s="505"/>
      <c r="K10" s="494"/>
      <c r="L10" s="494"/>
      <c r="M10" s="494"/>
      <c r="N10" s="494"/>
      <c r="O10" s="494"/>
      <c r="P10" s="499"/>
      <c r="Q10" s="513"/>
      <c r="R10" s="494"/>
      <c r="S10" s="494"/>
      <c r="T10" s="494"/>
      <c r="U10" s="494"/>
      <c r="V10" s="494"/>
      <c r="W10" s="499"/>
      <c r="X10" s="505"/>
      <c r="Y10" s="494"/>
      <c r="Z10" s="494"/>
      <c r="AA10" s="494"/>
      <c r="AB10" s="494"/>
      <c r="AC10" s="494"/>
      <c r="AD10" s="494"/>
      <c r="AE10" s="502"/>
      <c r="AF10" s="502"/>
      <c r="AG10" s="502"/>
      <c r="AH10" s="502"/>
      <c r="AI10" s="502"/>
      <c r="AJ10" s="502"/>
      <c r="AK10" s="502"/>
      <c r="AL10" s="502"/>
      <c r="AM10" s="373"/>
      <c r="AN10" s="167"/>
      <c r="AO10" s="334"/>
      <c r="AP10" s="331"/>
    </row>
    <row r="11" spans="1:42" ht="22.5" customHeight="1" x14ac:dyDescent="0.15">
      <c r="A11" s="167"/>
      <c r="B11" s="411"/>
      <c r="C11" s="412"/>
      <c r="D11" s="413"/>
      <c r="E11" s="505"/>
      <c r="F11" s="494"/>
      <c r="G11" s="494"/>
      <c r="H11" s="494"/>
      <c r="I11" s="494"/>
      <c r="J11" s="505"/>
      <c r="K11" s="494"/>
      <c r="L11" s="494"/>
      <c r="M11" s="494"/>
      <c r="N11" s="494"/>
      <c r="O11" s="494"/>
      <c r="P11" s="499"/>
      <c r="Q11" s="513"/>
      <c r="R11" s="494"/>
      <c r="S11" s="494"/>
      <c r="T11" s="494"/>
      <c r="U11" s="494"/>
      <c r="V11" s="494"/>
      <c r="W11" s="499"/>
      <c r="X11" s="505"/>
      <c r="Y11" s="494"/>
      <c r="Z11" s="494"/>
      <c r="AA11" s="494"/>
      <c r="AB11" s="494"/>
      <c r="AC11" s="494"/>
      <c r="AD11" s="494"/>
      <c r="AE11" s="502"/>
      <c r="AF11" s="502"/>
      <c r="AG11" s="502"/>
      <c r="AH11" s="502"/>
      <c r="AI11" s="502"/>
      <c r="AJ11" s="502"/>
      <c r="AK11" s="502"/>
      <c r="AL11" s="502"/>
      <c r="AM11" s="373"/>
      <c r="AN11" s="167"/>
      <c r="AO11" s="333"/>
      <c r="AP11" s="331"/>
    </row>
    <row r="12" spans="1:42" ht="22.5" customHeight="1" x14ac:dyDescent="0.15">
      <c r="A12" s="167"/>
      <c r="B12" s="375" t="s">
        <v>150</v>
      </c>
      <c r="C12" s="376"/>
      <c r="D12" s="377"/>
      <c r="E12" s="505"/>
      <c r="F12" s="494"/>
      <c r="G12" s="494"/>
      <c r="H12" s="494"/>
      <c r="I12" s="494"/>
      <c r="J12" s="505"/>
      <c r="K12" s="494"/>
      <c r="L12" s="494"/>
      <c r="M12" s="494"/>
      <c r="N12" s="494"/>
      <c r="O12" s="494"/>
      <c r="P12" s="499"/>
      <c r="Q12" s="513"/>
      <c r="R12" s="494"/>
      <c r="S12" s="494"/>
      <c r="T12" s="494"/>
      <c r="U12" s="494"/>
      <c r="V12" s="494"/>
      <c r="W12" s="499"/>
      <c r="X12" s="505"/>
      <c r="Y12" s="494"/>
      <c r="Z12" s="494"/>
      <c r="AA12" s="494"/>
      <c r="AB12" s="494"/>
      <c r="AC12" s="494"/>
      <c r="AD12" s="494"/>
      <c r="AE12" s="502"/>
      <c r="AF12" s="502"/>
      <c r="AG12" s="502"/>
      <c r="AH12" s="502"/>
      <c r="AI12" s="502"/>
      <c r="AJ12" s="502"/>
      <c r="AK12" s="502"/>
      <c r="AL12" s="502"/>
      <c r="AM12" s="373"/>
      <c r="AN12" s="167"/>
      <c r="AO12" s="332"/>
      <c r="AP12" s="331"/>
    </row>
    <row r="13" spans="1:42" ht="22.5" customHeight="1" x14ac:dyDescent="0.15">
      <c r="A13" s="167"/>
      <c r="B13" s="491"/>
      <c r="C13" s="379"/>
      <c r="D13" s="380"/>
      <c r="E13" s="505"/>
      <c r="F13" s="494"/>
      <c r="G13" s="494"/>
      <c r="H13" s="494"/>
      <c r="I13" s="494"/>
      <c r="J13" s="505"/>
      <c r="K13" s="494"/>
      <c r="L13" s="494"/>
      <c r="M13" s="494"/>
      <c r="N13" s="494"/>
      <c r="O13" s="494"/>
      <c r="P13" s="499"/>
      <c r="Q13" s="513"/>
      <c r="R13" s="494"/>
      <c r="S13" s="494"/>
      <c r="T13" s="494"/>
      <c r="U13" s="494"/>
      <c r="V13" s="494"/>
      <c r="W13" s="499"/>
      <c r="X13" s="505"/>
      <c r="Y13" s="494"/>
      <c r="Z13" s="494"/>
      <c r="AA13" s="494"/>
      <c r="AB13" s="494"/>
      <c r="AC13" s="494"/>
      <c r="AD13" s="494"/>
      <c r="AE13" s="502"/>
      <c r="AF13" s="502"/>
      <c r="AG13" s="502"/>
      <c r="AH13" s="502"/>
      <c r="AI13" s="502"/>
      <c r="AJ13" s="502"/>
      <c r="AK13" s="502"/>
      <c r="AL13" s="502"/>
      <c r="AM13" s="373"/>
      <c r="AN13" s="167"/>
      <c r="AO13" s="332"/>
      <c r="AP13" s="331"/>
    </row>
    <row r="14" spans="1:42" ht="22.5" customHeight="1" x14ac:dyDescent="0.15">
      <c r="A14" s="167"/>
      <c r="B14" s="381" t="s">
        <v>91</v>
      </c>
      <c r="C14" s="382"/>
      <c r="D14" s="383"/>
      <c r="E14" s="505"/>
      <c r="F14" s="494"/>
      <c r="G14" s="494"/>
      <c r="H14" s="494"/>
      <c r="I14" s="494"/>
      <c r="J14" s="505"/>
      <c r="K14" s="494"/>
      <c r="L14" s="494"/>
      <c r="M14" s="494"/>
      <c r="N14" s="494"/>
      <c r="O14" s="494"/>
      <c r="P14" s="499"/>
      <c r="Q14" s="513"/>
      <c r="R14" s="494"/>
      <c r="S14" s="494"/>
      <c r="T14" s="494"/>
      <c r="U14" s="494"/>
      <c r="V14" s="494"/>
      <c r="W14" s="499"/>
      <c r="X14" s="505"/>
      <c r="Y14" s="494"/>
      <c r="Z14" s="494"/>
      <c r="AA14" s="494"/>
      <c r="AB14" s="494"/>
      <c r="AC14" s="494"/>
      <c r="AD14" s="494"/>
      <c r="AE14" s="502"/>
      <c r="AF14" s="502"/>
      <c r="AG14" s="502"/>
      <c r="AH14" s="502"/>
      <c r="AI14" s="502"/>
      <c r="AJ14" s="502"/>
      <c r="AK14" s="502"/>
      <c r="AL14" s="502"/>
      <c r="AM14" s="373"/>
      <c r="AN14" s="167"/>
      <c r="AO14" s="332"/>
      <c r="AP14" s="331"/>
    </row>
    <row r="15" spans="1:42" ht="22.5" customHeight="1" x14ac:dyDescent="0.15">
      <c r="A15" s="167"/>
      <c r="B15" s="479"/>
      <c r="C15" s="480"/>
      <c r="D15" s="481"/>
      <c r="E15" s="506"/>
      <c r="F15" s="495"/>
      <c r="G15" s="495"/>
      <c r="H15" s="495"/>
      <c r="I15" s="495"/>
      <c r="J15" s="506"/>
      <c r="K15" s="495"/>
      <c r="L15" s="495"/>
      <c r="M15" s="495"/>
      <c r="N15" s="495"/>
      <c r="O15" s="495"/>
      <c r="P15" s="500"/>
      <c r="Q15" s="514"/>
      <c r="R15" s="495"/>
      <c r="S15" s="495"/>
      <c r="T15" s="495"/>
      <c r="U15" s="495"/>
      <c r="V15" s="495"/>
      <c r="W15" s="500"/>
      <c r="X15" s="506"/>
      <c r="Y15" s="495" t="s">
        <v>2</v>
      </c>
      <c r="Z15" s="495" t="s">
        <v>2</v>
      </c>
      <c r="AA15" s="495" t="s">
        <v>2</v>
      </c>
      <c r="AB15" s="495"/>
      <c r="AC15" s="495"/>
      <c r="AD15" s="495"/>
      <c r="AE15" s="503"/>
      <c r="AF15" s="503"/>
      <c r="AG15" s="503"/>
      <c r="AH15" s="503"/>
      <c r="AI15" s="503"/>
      <c r="AJ15" s="503"/>
      <c r="AK15" s="503"/>
      <c r="AL15" s="503"/>
      <c r="AM15" s="373"/>
      <c r="AN15" s="167"/>
      <c r="AO15" s="332"/>
      <c r="AP15" s="331"/>
    </row>
    <row r="16" spans="1:42" ht="22.5" customHeight="1" x14ac:dyDescent="0.15">
      <c r="A16" s="167"/>
      <c r="B16" s="384" t="s">
        <v>15</v>
      </c>
      <c r="C16" s="385"/>
      <c r="D16" s="386"/>
      <c r="E16" s="492" t="str">
        <f>E8</f>
        <v>P1 - Snorkeling</v>
      </c>
      <c r="F16" s="492"/>
      <c r="G16" s="492"/>
      <c r="H16" s="492"/>
      <c r="I16" s="492"/>
      <c r="J16" s="497" t="str">
        <f>J8</f>
        <v>P2 - Introduzione ARA</v>
      </c>
      <c r="K16" s="492"/>
      <c r="L16" s="492"/>
      <c r="M16" s="492"/>
      <c r="N16" s="492"/>
      <c r="O16" s="492"/>
      <c r="P16" s="492"/>
      <c r="Q16" s="497" t="str">
        <f>Q8</f>
        <v>P3 - Base e Consolidamento ARA</v>
      </c>
      <c r="R16" s="492"/>
      <c r="S16" s="492"/>
      <c r="T16" s="492"/>
      <c r="U16" s="492"/>
      <c r="V16" s="492"/>
      <c r="W16" s="511"/>
      <c r="X16" s="497" t="str">
        <f>X8</f>
        <v>P4 - Emergenze ARA</v>
      </c>
      <c r="Y16" s="492"/>
      <c r="Z16" s="492"/>
      <c r="AA16" s="492"/>
      <c r="AB16" s="492"/>
      <c r="AC16" s="492"/>
      <c r="AD16" s="492"/>
      <c r="AE16" s="165" t="str">
        <f>AE8</f>
        <v>P5</v>
      </c>
      <c r="AF16" s="165" t="str">
        <f t="shared" ref="AF16:AL16" si="0">AF8</f>
        <v>AL1</v>
      </c>
      <c r="AG16" s="165" t="str">
        <f t="shared" si="0"/>
        <v>AL2</v>
      </c>
      <c r="AH16" s="165" t="str">
        <f t="shared" si="0"/>
        <v>AL3</v>
      </c>
      <c r="AI16" s="165" t="str">
        <f t="shared" si="0"/>
        <v>AL4</v>
      </c>
      <c r="AJ16" s="165" t="str">
        <f t="shared" si="0"/>
        <v>AL5</v>
      </c>
      <c r="AK16" s="165" t="str">
        <f t="shared" si="0"/>
        <v>AL6</v>
      </c>
      <c r="AL16" s="165" t="str">
        <f t="shared" si="0"/>
        <v>AL7</v>
      </c>
      <c r="AM16" s="28"/>
      <c r="AN16" s="167"/>
      <c r="AO16" s="332"/>
      <c r="AP16" s="331"/>
    </row>
    <row r="17" spans="1:42" ht="24" customHeight="1" x14ac:dyDescent="0.15">
      <c r="A17" s="167"/>
      <c r="B17" s="352">
        <v>1</v>
      </c>
      <c r="C17" s="47"/>
      <c r="D17" s="48"/>
      <c r="E17" s="64"/>
      <c r="F17" s="65"/>
      <c r="G17" s="65"/>
      <c r="H17" s="65"/>
      <c r="I17" s="65"/>
      <c r="J17" s="64"/>
      <c r="K17" s="65"/>
      <c r="L17" s="65"/>
      <c r="M17" s="65"/>
      <c r="N17" s="65"/>
      <c r="O17" s="65"/>
      <c r="P17" s="65"/>
      <c r="Q17" s="64"/>
      <c r="R17" s="65"/>
      <c r="S17" s="65"/>
      <c r="T17" s="65"/>
      <c r="U17" s="65"/>
      <c r="V17" s="65"/>
      <c r="W17" s="66"/>
      <c r="X17" s="67"/>
      <c r="Y17" s="65"/>
      <c r="Z17" s="65"/>
      <c r="AA17" s="65"/>
      <c r="AB17" s="65"/>
      <c r="AC17" s="68"/>
      <c r="AD17" s="68"/>
      <c r="AE17" s="50"/>
      <c r="AF17" s="50"/>
      <c r="AG17" s="50"/>
      <c r="AH17" s="50"/>
      <c r="AI17" s="50"/>
      <c r="AJ17" s="50"/>
      <c r="AK17" s="50"/>
      <c r="AL17" s="50"/>
      <c r="AM17" s="69"/>
      <c r="AN17" s="167"/>
      <c r="AO17" s="332"/>
      <c r="AP17" s="331"/>
    </row>
    <row r="18" spans="1:42" ht="24" customHeight="1" x14ac:dyDescent="0.15">
      <c r="A18" s="167"/>
      <c r="B18" s="353"/>
      <c r="C18" s="1" t="s">
        <v>5</v>
      </c>
      <c r="D18" s="46"/>
      <c r="E18" s="70"/>
      <c r="F18" s="71"/>
      <c r="G18" s="71"/>
      <c r="H18" s="71"/>
      <c r="I18" s="71"/>
      <c r="J18" s="70"/>
      <c r="K18" s="71"/>
      <c r="L18" s="71"/>
      <c r="M18" s="71"/>
      <c r="N18" s="71"/>
      <c r="O18" s="71"/>
      <c r="P18" s="71"/>
      <c r="Q18" s="70"/>
      <c r="R18" s="71"/>
      <c r="S18" s="71"/>
      <c r="T18" s="71"/>
      <c r="U18" s="71"/>
      <c r="V18" s="71"/>
      <c r="W18" s="72"/>
      <c r="X18" s="73"/>
      <c r="Y18" s="71"/>
      <c r="Z18" s="71"/>
      <c r="AA18" s="71"/>
      <c r="AB18" s="71"/>
      <c r="AC18" s="74"/>
      <c r="AD18" s="74"/>
      <c r="AE18" s="75"/>
      <c r="AF18" s="75"/>
      <c r="AG18" s="75"/>
      <c r="AH18" s="75"/>
      <c r="AI18" s="75"/>
      <c r="AJ18" s="75"/>
      <c r="AK18" s="75"/>
      <c r="AL18" s="75"/>
      <c r="AM18" s="75"/>
      <c r="AN18" s="167"/>
      <c r="AO18" s="332"/>
      <c r="AP18" s="331"/>
    </row>
    <row r="19" spans="1:42" ht="24" customHeight="1" x14ac:dyDescent="0.15">
      <c r="A19" s="167"/>
      <c r="B19" s="352">
        <v>2</v>
      </c>
      <c r="C19" s="49"/>
      <c r="D19" s="52"/>
      <c r="E19" s="64"/>
      <c r="F19" s="65"/>
      <c r="G19" s="65"/>
      <c r="H19" s="65"/>
      <c r="I19" s="65"/>
      <c r="J19" s="64"/>
      <c r="K19" s="65"/>
      <c r="L19" s="65"/>
      <c r="M19" s="65"/>
      <c r="N19" s="65"/>
      <c r="O19" s="65"/>
      <c r="P19" s="65"/>
      <c r="Q19" s="64"/>
      <c r="R19" s="65"/>
      <c r="S19" s="65"/>
      <c r="T19" s="65"/>
      <c r="U19" s="65"/>
      <c r="V19" s="65"/>
      <c r="W19" s="66"/>
      <c r="X19" s="67"/>
      <c r="Y19" s="65"/>
      <c r="Z19" s="65"/>
      <c r="AA19" s="65"/>
      <c r="AB19" s="65"/>
      <c r="AC19" s="68"/>
      <c r="AD19" s="68"/>
      <c r="AE19" s="50"/>
      <c r="AF19" s="50"/>
      <c r="AG19" s="50"/>
      <c r="AH19" s="50"/>
      <c r="AI19" s="50"/>
      <c r="AJ19" s="50"/>
      <c r="AK19" s="50"/>
      <c r="AL19" s="50"/>
      <c r="AM19" s="69"/>
      <c r="AN19" s="167"/>
      <c r="AO19" s="333"/>
      <c r="AP19" s="331"/>
    </row>
    <row r="20" spans="1:42" ht="24" customHeight="1" x14ac:dyDescent="0.15">
      <c r="A20" s="167"/>
      <c r="B20" s="353">
        <v>4</v>
      </c>
      <c r="C20" s="1" t="s">
        <v>5</v>
      </c>
      <c r="D20" s="46"/>
      <c r="E20" s="70"/>
      <c r="F20" s="71"/>
      <c r="G20" s="71"/>
      <c r="H20" s="71"/>
      <c r="I20" s="71"/>
      <c r="J20" s="70"/>
      <c r="K20" s="71"/>
      <c r="L20" s="71"/>
      <c r="M20" s="71"/>
      <c r="N20" s="71"/>
      <c r="O20" s="71"/>
      <c r="P20" s="71"/>
      <c r="Q20" s="70"/>
      <c r="R20" s="71"/>
      <c r="S20" s="71"/>
      <c r="T20" s="71"/>
      <c r="U20" s="71"/>
      <c r="V20" s="71"/>
      <c r="W20" s="72"/>
      <c r="X20" s="73"/>
      <c r="Y20" s="71"/>
      <c r="Z20" s="71"/>
      <c r="AA20" s="71"/>
      <c r="AB20" s="71"/>
      <c r="AC20" s="74"/>
      <c r="AD20" s="74"/>
      <c r="AE20" s="75"/>
      <c r="AF20" s="75"/>
      <c r="AG20" s="75"/>
      <c r="AH20" s="75"/>
      <c r="AI20" s="75"/>
      <c r="AJ20" s="75"/>
      <c r="AK20" s="75"/>
      <c r="AL20" s="75"/>
      <c r="AM20" s="75"/>
      <c r="AN20" s="167"/>
      <c r="AO20" s="333"/>
      <c r="AP20" s="331"/>
    </row>
    <row r="21" spans="1:42" ht="24" customHeight="1" x14ac:dyDescent="0.15">
      <c r="A21" s="167"/>
      <c r="B21" s="352">
        <v>3</v>
      </c>
      <c r="C21" s="49"/>
      <c r="D21" s="52"/>
      <c r="E21" s="64"/>
      <c r="F21" s="65"/>
      <c r="G21" s="65"/>
      <c r="H21" s="65"/>
      <c r="I21" s="65"/>
      <c r="J21" s="64"/>
      <c r="K21" s="65"/>
      <c r="L21" s="65"/>
      <c r="M21" s="65"/>
      <c r="N21" s="65"/>
      <c r="O21" s="65"/>
      <c r="P21" s="65"/>
      <c r="Q21" s="64"/>
      <c r="R21" s="65"/>
      <c r="S21" s="65"/>
      <c r="T21" s="65"/>
      <c r="U21" s="65"/>
      <c r="V21" s="65"/>
      <c r="W21" s="66"/>
      <c r="X21" s="67"/>
      <c r="Y21" s="65"/>
      <c r="Z21" s="65"/>
      <c r="AA21" s="65"/>
      <c r="AB21" s="65"/>
      <c r="AC21" s="68"/>
      <c r="AD21" s="68"/>
      <c r="AE21" s="50"/>
      <c r="AF21" s="50"/>
      <c r="AG21" s="50"/>
      <c r="AH21" s="50"/>
      <c r="AI21" s="50"/>
      <c r="AJ21" s="50"/>
      <c r="AK21" s="50"/>
      <c r="AL21" s="50"/>
      <c r="AM21" s="69"/>
      <c r="AN21" s="167"/>
      <c r="AO21" s="332"/>
      <c r="AP21" s="331"/>
    </row>
    <row r="22" spans="1:42" ht="24" customHeight="1" x14ac:dyDescent="0.15">
      <c r="A22" s="167"/>
      <c r="B22" s="353">
        <v>6</v>
      </c>
      <c r="C22" s="1" t="s">
        <v>5</v>
      </c>
      <c r="D22" s="46"/>
      <c r="E22" s="70"/>
      <c r="F22" s="71"/>
      <c r="G22" s="71"/>
      <c r="H22" s="71"/>
      <c r="I22" s="71"/>
      <c r="J22" s="70"/>
      <c r="K22" s="71"/>
      <c r="L22" s="71"/>
      <c r="M22" s="71"/>
      <c r="N22" s="71"/>
      <c r="O22" s="71"/>
      <c r="P22" s="71"/>
      <c r="Q22" s="70"/>
      <c r="R22" s="71"/>
      <c r="S22" s="71"/>
      <c r="T22" s="71"/>
      <c r="U22" s="71"/>
      <c r="V22" s="71"/>
      <c r="W22" s="72"/>
      <c r="X22" s="73"/>
      <c r="Y22" s="71"/>
      <c r="Z22" s="71"/>
      <c r="AA22" s="71"/>
      <c r="AB22" s="71"/>
      <c r="AC22" s="74"/>
      <c r="AD22" s="74"/>
      <c r="AE22" s="75"/>
      <c r="AF22" s="75"/>
      <c r="AG22" s="75"/>
      <c r="AH22" s="75"/>
      <c r="AI22" s="75"/>
      <c r="AJ22" s="75"/>
      <c r="AK22" s="75"/>
      <c r="AL22" s="75"/>
      <c r="AM22" s="75"/>
      <c r="AN22" s="167"/>
      <c r="AO22" s="332"/>
      <c r="AP22" s="331"/>
    </row>
    <row r="23" spans="1:42" ht="24" customHeight="1" x14ac:dyDescent="0.15">
      <c r="A23" s="167"/>
      <c r="B23" s="352">
        <v>4</v>
      </c>
      <c r="C23" s="49"/>
      <c r="D23" s="52"/>
      <c r="E23" s="64"/>
      <c r="F23" s="65"/>
      <c r="G23" s="65"/>
      <c r="H23" s="65"/>
      <c r="I23" s="65"/>
      <c r="J23" s="64"/>
      <c r="K23" s="65"/>
      <c r="L23" s="65"/>
      <c r="M23" s="65"/>
      <c r="N23" s="65"/>
      <c r="O23" s="65"/>
      <c r="P23" s="65"/>
      <c r="Q23" s="64"/>
      <c r="R23" s="65"/>
      <c r="S23" s="65"/>
      <c r="T23" s="65"/>
      <c r="U23" s="65"/>
      <c r="V23" s="65"/>
      <c r="W23" s="66"/>
      <c r="X23" s="67"/>
      <c r="Y23" s="65"/>
      <c r="Z23" s="65"/>
      <c r="AA23" s="65"/>
      <c r="AB23" s="65"/>
      <c r="AC23" s="68"/>
      <c r="AD23" s="68"/>
      <c r="AE23" s="50"/>
      <c r="AF23" s="50"/>
      <c r="AG23" s="50"/>
      <c r="AH23" s="50"/>
      <c r="AI23" s="50"/>
      <c r="AJ23" s="50"/>
      <c r="AK23" s="50"/>
      <c r="AL23" s="50"/>
      <c r="AM23" s="69"/>
      <c r="AN23" s="167"/>
      <c r="AO23" s="335"/>
      <c r="AP23" s="331"/>
    </row>
    <row r="24" spans="1:42" ht="24" customHeight="1" x14ac:dyDescent="0.15">
      <c r="A24" s="167"/>
      <c r="B24" s="353">
        <v>8</v>
      </c>
      <c r="C24" s="1" t="s">
        <v>5</v>
      </c>
      <c r="D24" s="46"/>
      <c r="E24" s="70"/>
      <c r="F24" s="71"/>
      <c r="G24" s="71"/>
      <c r="H24" s="71"/>
      <c r="I24" s="71"/>
      <c r="J24" s="70"/>
      <c r="K24" s="71"/>
      <c r="L24" s="71"/>
      <c r="M24" s="71"/>
      <c r="N24" s="71"/>
      <c r="O24" s="71"/>
      <c r="P24" s="71"/>
      <c r="Q24" s="70"/>
      <c r="R24" s="71"/>
      <c r="S24" s="71"/>
      <c r="T24" s="71"/>
      <c r="U24" s="71"/>
      <c r="V24" s="71"/>
      <c r="W24" s="72"/>
      <c r="X24" s="73"/>
      <c r="Y24" s="71"/>
      <c r="Z24" s="71"/>
      <c r="AA24" s="71"/>
      <c r="AB24" s="71"/>
      <c r="AC24" s="74"/>
      <c r="AD24" s="74"/>
      <c r="AE24" s="75"/>
      <c r="AF24" s="75"/>
      <c r="AG24" s="75"/>
      <c r="AH24" s="75"/>
      <c r="AI24" s="75"/>
      <c r="AJ24" s="75"/>
      <c r="AK24" s="75"/>
      <c r="AL24" s="75"/>
      <c r="AM24" s="75"/>
      <c r="AN24" s="167"/>
      <c r="AO24" s="335"/>
      <c r="AP24" s="331"/>
    </row>
    <row r="25" spans="1:42" ht="24" customHeight="1" x14ac:dyDescent="0.15">
      <c r="A25" s="167"/>
      <c r="B25" s="352">
        <v>5</v>
      </c>
      <c r="C25" s="49"/>
      <c r="D25" s="52"/>
      <c r="E25" s="64"/>
      <c r="F25" s="65"/>
      <c r="G25" s="65"/>
      <c r="H25" s="65"/>
      <c r="I25" s="65"/>
      <c r="J25" s="64"/>
      <c r="K25" s="65"/>
      <c r="L25" s="65"/>
      <c r="M25" s="65"/>
      <c r="N25" s="65"/>
      <c r="O25" s="65"/>
      <c r="P25" s="65"/>
      <c r="Q25" s="64"/>
      <c r="R25" s="65"/>
      <c r="S25" s="65"/>
      <c r="T25" s="65"/>
      <c r="U25" s="65"/>
      <c r="V25" s="65"/>
      <c r="W25" s="66"/>
      <c r="X25" s="67"/>
      <c r="Y25" s="65"/>
      <c r="Z25" s="65"/>
      <c r="AA25" s="65"/>
      <c r="AB25" s="65"/>
      <c r="AC25" s="68"/>
      <c r="AD25" s="68"/>
      <c r="AE25" s="50"/>
      <c r="AF25" s="50"/>
      <c r="AG25" s="50"/>
      <c r="AH25" s="50"/>
      <c r="AI25" s="50"/>
      <c r="AJ25" s="50"/>
      <c r="AK25" s="50"/>
      <c r="AL25" s="50"/>
      <c r="AM25" s="69"/>
      <c r="AN25" s="167"/>
      <c r="AO25" s="335"/>
      <c r="AP25" s="331"/>
    </row>
    <row r="26" spans="1:42" ht="24" customHeight="1" x14ac:dyDescent="0.15">
      <c r="A26" s="167"/>
      <c r="B26" s="353">
        <v>2</v>
      </c>
      <c r="C26" s="1" t="s">
        <v>5</v>
      </c>
      <c r="D26" s="46"/>
      <c r="E26" s="70"/>
      <c r="F26" s="71"/>
      <c r="G26" s="71"/>
      <c r="H26" s="71"/>
      <c r="I26" s="71"/>
      <c r="J26" s="70"/>
      <c r="K26" s="71"/>
      <c r="L26" s="71"/>
      <c r="M26" s="71"/>
      <c r="N26" s="71"/>
      <c r="O26" s="71"/>
      <c r="P26" s="71"/>
      <c r="Q26" s="70"/>
      <c r="R26" s="71"/>
      <c r="S26" s="71"/>
      <c r="T26" s="71"/>
      <c r="U26" s="71"/>
      <c r="V26" s="71"/>
      <c r="W26" s="72"/>
      <c r="X26" s="73"/>
      <c r="Y26" s="71"/>
      <c r="Z26" s="71"/>
      <c r="AA26" s="71"/>
      <c r="AB26" s="71"/>
      <c r="AC26" s="74"/>
      <c r="AD26" s="74"/>
      <c r="AE26" s="75"/>
      <c r="AF26" s="75"/>
      <c r="AG26" s="75"/>
      <c r="AH26" s="75"/>
      <c r="AI26" s="75"/>
      <c r="AJ26" s="75"/>
      <c r="AK26" s="75"/>
      <c r="AL26" s="75"/>
      <c r="AM26" s="75"/>
      <c r="AN26" s="167"/>
      <c r="AO26" s="333"/>
      <c r="AP26" s="331"/>
    </row>
    <row r="27" spans="1:42" ht="24" customHeight="1" x14ac:dyDescent="0.15">
      <c r="A27" s="167"/>
      <c r="B27" s="352">
        <v>6</v>
      </c>
      <c r="C27" s="49"/>
      <c r="D27" s="52"/>
      <c r="E27" s="64"/>
      <c r="F27" s="65"/>
      <c r="G27" s="65"/>
      <c r="H27" s="65"/>
      <c r="I27" s="65"/>
      <c r="J27" s="64"/>
      <c r="K27" s="65"/>
      <c r="L27" s="65"/>
      <c r="M27" s="65"/>
      <c r="N27" s="65"/>
      <c r="O27" s="65"/>
      <c r="P27" s="65"/>
      <c r="Q27" s="64"/>
      <c r="R27" s="65"/>
      <c r="S27" s="65"/>
      <c r="T27" s="65"/>
      <c r="U27" s="65"/>
      <c r="V27" s="65"/>
      <c r="W27" s="66"/>
      <c r="X27" s="67"/>
      <c r="Y27" s="65"/>
      <c r="Z27" s="65"/>
      <c r="AA27" s="65"/>
      <c r="AB27" s="65"/>
      <c r="AC27" s="68"/>
      <c r="AD27" s="68"/>
      <c r="AE27" s="50"/>
      <c r="AF27" s="50"/>
      <c r="AG27" s="50"/>
      <c r="AH27" s="50"/>
      <c r="AI27" s="50"/>
      <c r="AJ27" s="50"/>
      <c r="AK27" s="50"/>
      <c r="AL27" s="50"/>
      <c r="AM27" s="69"/>
      <c r="AN27" s="167"/>
      <c r="AO27" s="332"/>
      <c r="AP27" s="331"/>
    </row>
    <row r="28" spans="1:42" ht="24" customHeight="1" x14ac:dyDescent="0.15">
      <c r="A28" s="167"/>
      <c r="B28" s="353">
        <v>4</v>
      </c>
      <c r="C28" s="1" t="s">
        <v>5</v>
      </c>
      <c r="D28" s="46"/>
      <c r="E28" s="70"/>
      <c r="F28" s="71"/>
      <c r="G28" s="71"/>
      <c r="H28" s="71"/>
      <c r="I28" s="71"/>
      <c r="J28" s="70"/>
      <c r="K28" s="71"/>
      <c r="L28" s="71"/>
      <c r="M28" s="71"/>
      <c r="N28" s="71"/>
      <c r="O28" s="71"/>
      <c r="P28" s="71"/>
      <c r="Q28" s="70"/>
      <c r="R28" s="71"/>
      <c r="S28" s="71"/>
      <c r="T28" s="71"/>
      <c r="U28" s="71"/>
      <c r="V28" s="71"/>
      <c r="W28" s="72"/>
      <c r="X28" s="73"/>
      <c r="Y28" s="71"/>
      <c r="Z28" s="71"/>
      <c r="AA28" s="71"/>
      <c r="AB28" s="71"/>
      <c r="AC28" s="74"/>
      <c r="AD28" s="74"/>
      <c r="AE28" s="75"/>
      <c r="AF28" s="75"/>
      <c r="AG28" s="75"/>
      <c r="AH28" s="75"/>
      <c r="AI28" s="75"/>
      <c r="AJ28" s="75"/>
      <c r="AK28" s="75"/>
      <c r="AL28" s="75"/>
      <c r="AM28" s="75"/>
      <c r="AN28" s="167"/>
      <c r="AO28" s="332"/>
      <c r="AP28" s="331"/>
    </row>
    <row r="29" spans="1:42" ht="24" customHeight="1" x14ac:dyDescent="0.15">
      <c r="A29" s="167"/>
      <c r="B29" s="352">
        <v>7</v>
      </c>
      <c r="C29" s="49"/>
      <c r="D29" s="52"/>
      <c r="E29" s="64"/>
      <c r="F29" s="65"/>
      <c r="G29" s="65"/>
      <c r="H29" s="65"/>
      <c r="I29" s="65"/>
      <c r="J29" s="64"/>
      <c r="K29" s="65"/>
      <c r="L29" s="65"/>
      <c r="M29" s="65"/>
      <c r="N29" s="65"/>
      <c r="O29" s="65"/>
      <c r="P29" s="65"/>
      <c r="Q29" s="64"/>
      <c r="R29" s="65"/>
      <c r="S29" s="65"/>
      <c r="T29" s="65"/>
      <c r="U29" s="65"/>
      <c r="V29" s="65"/>
      <c r="W29" s="66"/>
      <c r="X29" s="67"/>
      <c r="Y29" s="65"/>
      <c r="Z29" s="65"/>
      <c r="AA29" s="65"/>
      <c r="AB29" s="65"/>
      <c r="AC29" s="68"/>
      <c r="AD29" s="68"/>
      <c r="AE29" s="50"/>
      <c r="AF29" s="50"/>
      <c r="AG29" s="50"/>
      <c r="AH29" s="50"/>
      <c r="AI29" s="50"/>
      <c r="AJ29" s="50"/>
      <c r="AK29" s="50"/>
      <c r="AL29" s="50"/>
      <c r="AM29" s="69"/>
      <c r="AN29" s="167"/>
      <c r="AO29" s="335"/>
      <c r="AP29" s="331"/>
    </row>
    <row r="30" spans="1:42" ht="24" customHeight="1" x14ac:dyDescent="0.15">
      <c r="A30" s="167"/>
      <c r="B30" s="353">
        <v>6</v>
      </c>
      <c r="C30" s="1" t="s">
        <v>5</v>
      </c>
      <c r="D30" s="46"/>
      <c r="E30" s="70"/>
      <c r="F30" s="71"/>
      <c r="G30" s="71"/>
      <c r="H30" s="71"/>
      <c r="I30" s="71"/>
      <c r="J30" s="70"/>
      <c r="K30" s="71"/>
      <c r="L30" s="71"/>
      <c r="M30" s="71"/>
      <c r="N30" s="71"/>
      <c r="O30" s="71"/>
      <c r="P30" s="71"/>
      <c r="Q30" s="70"/>
      <c r="R30" s="71"/>
      <c r="S30" s="71"/>
      <c r="T30" s="71"/>
      <c r="U30" s="71"/>
      <c r="V30" s="71"/>
      <c r="W30" s="72"/>
      <c r="X30" s="73"/>
      <c r="Y30" s="71"/>
      <c r="Z30" s="71"/>
      <c r="AA30" s="71"/>
      <c r="AB30" s="71"/>
      <c r="AC30" s="74"/>
      <c r="AD30" s="74"/>
      <c r="AE30" s="75"/>
      <c r="AF30" s="75"/>
      <c r="AG30" s="75"/>
      <c r="AH30" s="75"/>
      <c r="AI30" s="75"/>
      <c r="AJ30" s="75"/>
      <c r="AK30" s="75"/>
      <c r="AL30" s="75"/>
      <c r="AM30" s="75"/>
      <c r="AN30" s="167"/>
      <c r="AO30" s="335"/>
      <c r="AP30" s="331"/>
    </row>
    <row r="31" spans="1:42" ht="24" customHeight="1" x14ac:dyDescent="0.15">
      <c r="A31" s="167"/>
      <c r="B31" s="354">
        <v>8</v>
      </c>
      <c r="C31" s="49"/>
      <c r="D31" s="52"/>
      <c r="E31" s="64"/>
      <c r="F31" s="65"/>
      <c r="G31" s="65"/>
      <c r="H31" s="65"/>
      <c r="I31" s="65"/>
      <c r="J31" s="64"/>
      <c r="K31" s="65"/>
      <c r="L31" s="65"/>
      <c r="M31" s="65"/>
      <c r="N31" s="65"/>
      <c r="O31" s="65"/>
      <c r="P31" s="65"/>
      <c r="Q31" s="64"/>
      <c r="R31" s="65"/>
      <c r="S31" s="65"/>
      <c r="T31" s="65"/>
      <c r="U31" s="65"/>
      <c r="V31" s="65"/>
      <c r="W31" s="66"/>
      <c r="X31" s="67"/>
      <c r="Y31" s="65"/>
      <c r="Z31" s="65"/>
      <c r="AA31" s="65"/>
      <c r="AB31" s="65"/>
      <c r="AC31" s="68"/>
      <c r="AD31" s="68"/>
      <c r="AE31" s="50"/>
      <c r="AF31" s="50"/>
      <c r="AG31" s="50"/>
      <c r="AH31" s="50"/>
      <c r="AI31" s="50"/>
      <c r="AJ31" s="50"/>
      <c r="AK31" s="50"/>
      <c r="AL31" s="50"/>
      <c r="AM31" s="69"/>
      <c r="AN31" s="167"/>
      <c r="AO31" s="332"/>
      <c r="AP31" s="331"/>
    </row>
    <row r="32" spans="1:42" ht="24" customHeight="1" x14ac:dyDescent="0.15">
      <c r="A32" s="167"/>
      <c r="B32" s="352">
        <v>8</v>
      </c>
      <c r="C32" s="241" t="s">
        <v>5</v>
      </c>
      <c r="D32" s="131"/>
      <c r="E32" s="242"/>
      <c r="F32" s="243"/>
      <c r="G32" s="243"/>
      <c r="H32" s="243"/>
      <c r="I32" s="243"/>
      <c r="J32" s="242"/>
      <c r="K32" s="243"/>
      <c r="L32" s="243"/>
      <c r="M32" s="243"/>
      <c r="N32" s="243"/>
      <c r="O32" s="243"/>
      <c r="P32" s="243"/>
      <c r="Q32" s="242"/>
      <c r="R32" s="243"/>
      <c r="S32" s="243"/>
      <c r="T32" s="243"/>
      <c r="U32" s="243"/>
      <c r="V32" s="243"/>
      <c r="W32" s="244"/>
      <c r="X32" s="245"/>
      <c r="Y32" s="243"/>
      <c r="Z32" s="243"/>
      <c r="AA32" s="243"/>
      <c r="AB32" s="243"/>
      <c r="AC32" s="246"/>
      <c r="AD32" s="246"/>
      <c r="AE32" s="76"/>
      <c r="AF32" s="76"/>
      <c r="AG32" s="76"/>
      <c r="AH32" s="75"/>
      <c r="AI32" s="75"/>
      <c r="AJ32" s="75"/>
      <c r="AK32" s="75"/>
      <c r="AL32" s="75"/>
      <c r="AM32" s="75"/>
      <c r="AN32" s="167"/>
      <c r="AP32" s="331"/>
    </row>
    <row r="33" spans="1:42" ht="9" customHeight="1" x14ac:dyDescent="0.15">
      <c r="A33" s="167"/>
      <c r="B33" s="219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247"/>
      <c r="AH33" s="355" t="s">
        <v>158</v>
      </c>
      <c r="AI33" s="356"/>
      <c r="AJ33" s="356"/>
      <c r="AK33" s="356"/>
      <c r="AL33" s="356"/>
      <c r="AM33" s="357"/>
      <c r="AN33" s="167"/>
      <c r="AP33" s="331"/>
    </row>
    <row r="34" spans="1:42" ht="16.5" customHeight="1" x14ac:dyDescent="0.15">
      <c r="A34" s="167"/>
      <c r="B34" s="307" t="s">
        <v>225</v>
      </c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AG34" s="131"/>
      <c r="AH34" s="358"/>
      <c r="AI34" s="359"/>
      <c r="AJ34" s="359"/>
      <c r="AK34" s="359"/>
      <c r="AL34" s="359"/>
      <c r="AM34" s="360"/>
      <c r="AN34" s="167"/>
      <c r="AP34" s="331"/>
    </row>
    <row r="35" spans="1:42" ht="16.5" customHeight="1" x14ac:dyDescent="0.15">
      <c r="A35" s="167"/>
      <c r="B35" s="307" t="s">
        <v>232</v>
      </c>
      <c r="C35" s="208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AG35" s="131"/>
      <c r="AH35" s="358"/>
      <c r="AI35" s="359"/>
      <c r="AJ35" s="359"/>
      <c r="AK35" s="359"/>
      <c r="AL35" s="359"/>
      <c r="AM35" s="360"/>
      <c r="AN35" s="167"/>
      <c r="AP35" s="331"/>
    </row>
    <row r="36" spans="1:42" ht="16.5" customHeight="1" x14ac:dyDescent="0.15">
      <c r="A36" s="167"/>
      <c r="B36" s="307" t="s">
        <v>235</v>
      </c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AG36" s="131"/>
      <c r="AH36" s="358"/>
      <c r="AI36" s="359"/>
      <c r="AJ36" s="359"/>
      <c r="AK36" s="359"/>
      <c r="AL36" s="359"/>
      <c r="AM36" s="360"/>
      <c r="AN36" s="167"/>
      <c r="AP36" s="331"/>
    </row>
    <row r="37" spans="1:42" ht="16.5" customHeight="1" x14ac:dyDescent="0.15">
      <c r="A37" s="167"/>
      <c r="B37" s="307" t="s">
        <v>236</v>
      </c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AG37" s="131"/>
      <c r="AH37" s="365"/>
      <c r="AI37" s="366"/>
      <c r="AJ37" s="366"/>
      <c r="AK37" s="366"/>
      <c r="AL37" s="366"/>
      <c r="AM37" s="367"/>
      <c r="AN37" s="167"/>
      <c r="AP37" s="331"/>
    </row>
    <row r="38" spans="1:42" ht="16.5" customHeight="1" x14ac:dyDescent="0.15">
      <c r="A38" s="167"/>
      <c r="B38" s="307" t="s">
        <v>237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AG38" s="131"/>
      <c r="AH38" s="365"/>
      <c r="AI38" s="366"/>
      <c r="AJ38" s="366"/>
      <c r="AK38" s="366"/>
      <c r="AL38" s="366"/>
      <c r="AM38" s="367"/>
      <c r="AN38" s="167"/>
      <c r="AP38" s="331"/>
    </row>
    <row r="39" spans="1:42" ht="9" customHeight="1" x14ac:dyDescent="0.15">
      <c r="A39" s="167"/>
      <c r="B39" s="210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6"/>
      <c r="AH39" s="508"/>
      <c r="AI39" s="509"/>
      <c r="AJ39" s="509"/>
      <c r="AK39" s="509"/>
      <c r="AL39" s="509"/>
      <c r="AM39" s="510"/>
      <c r="AN39" s="167"/>
      <c r="AP39" s="331"/>
    </row>
    <row r="40" spans="1:42" ht="9" customHeight="1" x14ac:dyDescent="0.2">
      <c r="A40" s="167"/>
      <c r="B40" s="21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5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216"/>
      <c r="AN40" s="167"/>
      <c r="AP40" s="331"/>
    </row>
    <row r="41" spans="1:42" s="98" customFormat="1" ht="16.5" customHeight="1" x14ac:dyDescent="0.15">
      <c r="A41" s="167"/>
      <c r="B41" s="77" t="str">
        <f>'Presenze (per tutti i corsi)'!$B$35</f>
        <v>File: E-04 - Presenze e Valutazioni</v>
      </c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248"/>
      <c r="N41" s="248"/>
      <c r="O41" s="368" t="s">
        <v>234</v>
      </c>
      <c r="P41" s="368"/>
      <c r="Q41" s="368"/>
      <c r="R41" s="368"/>
      <c r="S41" s="368"/>
      <c r="T41" s="368"/>
      <c r="U41" s="368"/>
      <c r="V41" s="368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7" t="str">
        <f>'Valutazione ENF'!$T$31</f>
        <v>Edizione 09/2013 - Pag. 1 di 1</v>
      </c>
      <c r="AN41" s="167"/>
      <c r="AP41" s="331"/>
    </row>
    <row r="42" spans="1:42" ht="27" customHeight="1" x14ac:dyDescent="0.15">
      <c r="A42" s="167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P42" s="331"/>
    </row>
    <row r="43" spans="1:42" x14ac:dyDescent="0.15">
      <c r="AP43" s="331"/>
    </row>
    <row r="44" spans="1:42" x14ac:dyDescent="0.15">
      <c r="AP44" s="331"/>
    </row>
    <row r="45" spans="1:42" x14ac:dyDescent="0.15">
      <c r="AO45" s="331"/>
      <c r="AP45" s="331"/>
    </row>
    <row r="46" spans="1:42" x14ac:dyDescent="0.15">
      <c r="AO46" s="329"/>
      <c r="AP46" s="331"/>
    </row>
    <row r="47" spans="1:42" x14ac:dyDescent="0.15">
      <c r="AP47" s="331"/>
    </row>
    <row r="48" spans="1:42" x14ac:dyDescent="0.15">
      <c r="AP48" s="331"/>
    </row>
    <row r="49" spans="41:42" x14ac:dyDescent="0.15">
      <c r="AP49" s="331"/>
    </row>
    <row r="50" spans="41:42" x14ac:dyDescent="0.15">
      <c r="AP50" s="331"/>
    </row>
    <row r="51" spans="41:42" x14ac:dyDescent="0.15">
      <c r="AP51" s="331"/>
    </row>
    <row r="52" spans="41:42" x14ac:dyDescent="0.15">
      <c r="AP52" s="331"/>
    </row>
    <row r="53" spans="41:42" x14ac:dyDescent="0.15">
      <c r="AP53" s="331"/>
    </row>
    <row r="54" spans="41:42" x14ac:dyDescent="0.15">
      <c r="AP54" s="331"/>
    </row>
    <row r="55" spans="41:42" x14ac:dyDescent="0.15">
      <c r="AP55" s="331"/>
    </row>
    <row r="56" spans="41:42" x14ac:dyDescent="0.15">
      <c r="AP56" s="331"/>
    </row>
    <row r="57" spans="41:42" x14ac:dyDescent="0.15">
      <c r="AP57" s="331"/>
    </row>
    <row r="58" spans="41:42" ht="14" x14ac:dyDescent="0.15">
      <c r="AO58" s="333"/>
      <c r="AP58" s="331"/>
    </row>
    <row r="59" spans="41:42" ht="14" x14ac:dyDescent="0.15">
      <c r="AO59" s="333"/>
      <c r="AP59" s="331"/>
    </row>
    <row r="74" spans="41:42" ht="14" x14ac:dyDescent="0.15">
      <c r="AO74" s="333"/>
      <c r="AP74" s="331"/>
    </row>
    <row r="75" spans="41:42" ht="14" x14ac:dyDescent="0.15">
      <c r="AO75" s="333" t="s">
        <v>258</v>
      </c>
      <c r="AP75" s="336" t="s">
        <v>259</v>
      </c>
    </row>
    <row r="76" spans="41:42" ht="14" x14ac:dyDescent="0.15">
      <c r="AO76" s="336"/>
      <c r="AP76" s="331"/>
    </row>
    <row r="77" spans="41:42" x14ac:dyDescent="0.15">
      <c r="AO77" s="331"/>
      <c r="AP77" s="331"/>
    </row>
    <row r="78" spans="41:42" x14ac:dyDescent="0.15">
      <c r="AO78" s="337"/>
      <c r="AP78" s="331"/>
    </row>
    <row r="79" spans="41:42" ht="16" x14ac:dyDescent="0.15">
      <c r="AO79" s="330" t="s">
        <v>260</v>
      </c>
      <c r="AP79" s="331"/>
    </row>
    <row r="80" spans="41:42" ht="14" x14ac:dyDescent="0.15">
      <c r="AO80" s="333"/>
      <c r="AP80" s="331"/>
    </row>
    <row r="81" spans="41:42" ht="14" x14ac:dyDescent="0.15">
      <c r="AO81" s="338"/>
      <c r="AP81" s="331"/>
    </row>
  </sheetData>
  <mergeCells count="63">
    <mergeCell ref="O41:V41"/>
    <mergeCell ref="B8:D11"/>
    <mergeCell ref="B13:D13"/>
    <mergeCell ref="AH33:AM36"/>
    <mergeCell ref="AH37:AM39"/>
    <mergeCell ref="Q16:W16"/>
    <mergeCell ref="X16:AD16"/>
    <mergeCell ref="G9:G15"/>
    <mergeCell ref="T9:T15"/>
    <mergeCell ref="Q9:Q15"/>
    <mergeCell ref="X9:X15"/>
    <mergeCell ref="Y9:Y15"/>
    <mergeCell ref="Z9:Z15"/>
    <mergeCell ref="E8:I8"/>
    <mergeCell ref="H9:H15"/>
    <mergeCell ref="AJ9:AJ15"/>
    <mergeCell ref="B4:AM5"/>
    <mergeCell ref="B2:AM3"/>
    <mergeCell ref="B6:AM7"/>
    <mergeCell ref="AE9:AE15"/>
    <mergeCell ref="AI9:AI15"/>
    <mergeCell ref="B15:D15"/>
    <mergeCell ref="I9:I15"/>
    <mergeCell ref="AG9:AG15"/>
    <mergeCell ref="AH9:AH15"/>
    <mergeCell ref="W9:W15"/>
    <mergeCell ref="F9:F15"/>
    <mergeCell ref="J9:J15"/>
    <mergeCell ref="K9:K15"/>
    <mergeCell ref="AA9:AA15"/>
    <mergeCell ref="AC9:AC15"/>
    <mergeCell ref="AD9:AD15"/>
    <mergeCell ref="AF9:AF15"/>
    <mergeCell ref="AM9:AM15"/>
    <mergeCell ref="E9:E15"/>
    <mergeCell ref="R9:R15"/>
    <mergeCell ref="S9:S15"/>
    <mergeCell ref="AK9:AK15"/>
    <mergeCell ref="AL9:AL15"/>
    <mergeCell ref="E16:I16"/>
    <mergeCell ref="X8:AD8"/>
    <mergeCell ref="AB9:AB15"/>
    <mergeCell ref="Q8:W8"/>
    <mergeCell ref="J8:P8"/>
    <mergeCell ref="U9:U15"/>
    <mergeCell ref="V9:V15"/>
    <mergeCell ref="L9:L15"/>
    <mergeCell ref="O9:O15"/>
    <mergeCell ref="J16:P16"/>
    <mergeCell ref="M9:M15"/>
    <mergeCell ref="P9:P15"/>
    <mergeCell ref="N9:N15"/>
    <mergeCell ref="B14:D14"/>
    <mergeCell ref="B12:D12"/>
    <mergeCell ref="B31:B32"/>
    <mergeCell ref="B27:B28"/>
    <mergeCell ref="B29:B30"/>
    <mergeCell ref="B21:B22"/>
    <mergeCell ref="B23:B24"/>
    <mergeCell ref="B25:B26"/>
    <mergeCell ref="B19:B20"/>
    <mergeCell ref="B17:B18"/>
    <mergeCell ref="B16:D1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43"/>
  <sheetViews>
    <sheetView showGridLines="0" showZeros="0" topLeftCell="A5" workbookViewId="0">
      <selection activeCell="B14" sqref="B14:D14"/>
    </sheetView>
  </sheetViews>
  <sheetFormatPr baseColWidth="10" defaultColWidth="9.1640625" defaultRowHeight="13" x14ac:dyDescent="0.15"/>
  <cols>
    <col min="1" max="1" width="5.5" style="44" customWidth="1"/>
    <col min="2" max="2" width="5.6640625" style="44" customWidth="1"/>
    <col min="3" max="4" width="16.33203125" style="44" customWidth="1"/>
    <col min="5" max="29" width="6.33203125" style="44" customWidth="1"/>
    <col min="30" max="30" width="6.6640625" style="44" customWidth="1"/>
    <col min="31" max="31" width="5.6640625" style="44" customWidth="1"/>
    <col min="32" max="32" width="22.83203125" style="44" customWidth="1"/>
    <col min="33" max="33" width="36.6640625" style="44" customWidth="1"/>
    <col min="34" max="16384" width="9.1640625" style="44"/>
  </cols>
  <sheetData>
    <row r="1" spans="1:33" ht="27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</row>
    <row r="2" spans="1:33" s="12" customFormat="1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2"/>
      <c r="AE2" s="167"/>
      <c r="AF2" s="140" t="s">
        <v>139</v>
      </c>
      <c r="AG2" s="141" t="s">
        <v>140</v>
      </c>
    </row>
    <row r="3" spans="1:33" s="12" customFormat="1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5"/>
      <c r="AE3" s="167"/>
      <c r="AF3" s="142" t="s">
        <v>141</v>
      </c>
      <c r="AG3" s="143" t="s">
        <v>0</v>
      </c>
    </row>
    <row r="4" spans="1:33" ht="15.75" customHeight="1" x14ac:dyDescent="0.15">
      <c r="A4" s="167"/>
      <c r="B4" s="396" t="s">
        <v>255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8"/>
      <c r="AE4" s="167"/>
      <c r="AF4" s="142" t="s">
        <v>142</v>
      </c>
      <c r="AG4" s="143" t="s">
        <v>147</v>
      </c>
    </row>
    <row r="5" spans="1:33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8"/>
      <c r="AE5" s="167"/>
      <c r="AF5" s="142" t="s">
        <v>143</v>
      </c>
      <c r="AG5" s="143" t="s">
        <v>144</v>
      </c>
    </row>
    <row r="6" spans="1:33" s="12" customFormat="1" ht="15.75" customHeight="1" x14ac:dyDescent="0.15">
      <c r="A6" s="167"/>
      <c r="B6" s="399" t="s">
        <v>342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1"/>
      <c r="AE6" s="167"/>
      <c r="AF6" s="144" t="s">
        <v>145</v>
      </c>
      <c r="AG6" s="145" t="s">
        <v>146</v>
      </c>
    </row>
    <row r="7" spans="1:33" s="12" customFormat="1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3"/>
      <c r="AC7" s="403"/>
      <c r="AD7" s="404"/>
      <c r="AE7" s="167"/>
      <c r="AF7" s="147" t="s">
        <v>222</v>
      </c>
      <c r="AG7" s="149"/>
    </row>
    <row r="8" spans="1:33" ht="24" customHeight="1" x14ac:dyDescent="0.15">
      <c r="A8" s="167"/>
      <c r="B8" s="237"/>
      <c r="C8" s="238"/>
      <c r="D8" s="238"/>
      <c r="E8" s="326" t="s">
        <v>19</v>
      </c>
      <c r="F8" s="326" t="s">
        <v>20</v>
      </c>
      <c r="G8" s="326" t="s">
        <v>21</v>
      </c>
      <c r="H8" s="326" t="s">
        <v>22</v>
      </c>
      <c r="I8" s="326" t="s">
        <v>4</v>
      </c>
      <c r="J8" s="138" t="s">
        <v>23</v>
      </c>
      <c r="K8" s="327" t="s">
        <v>24</v>
      </c>
      <c r="L8" s="327" t="s">
        <v>25</v>
      </c>
      <c r="M8" s="326" t="s">
        <v>26</v>
      </c>
      <c r="N8" s="326" t="s">
        <v>27</v>
      </c>
      <c r="O8" s="326" t="s">
        <v>28</v>
      </c>
      <c r="P8" s="326"/>
      <c r="Q8" s="326"/>
      <c r="R8" s="326"/>
      <c r="S8" s="63"/>
      <c r="T8" s="139" t="s">
        <v>6</v>
      </c>
      <c r="U8" s="326" t="s">
        <v>7</v>
      </c>
      <c r="V8" s="326" t="s">
        <v>8</v>
      </c>
      <c r="W8" s="326" t="s">
        <v>9</v>
      </c>
      <c r="X8" s="326" t="s">
        <v>10</v>
      </c>
      <c r="Y8" s="326" t="s">
        <v>40</v>
      </c>
      <c r="Z8" s="326" t="s">
        <v>41</v>
      </c>
      <c r="AA8" s="326" t="s">
        <v>42</v>
      </c>
      <c r="AB8" s="326" t="s">
        <v>43</v>
      </c>
      <c r="AC8" s="326" t="s">
        <v>44</v>
      </c>
      <c r="AD8" s="29"/>
      <c r="AE8" s="167"/>
    </row>
    <row r="9" spans="1:33" ht="22.5" customHeight="1" x14ac:dyDescent="0.15">
      <c r="A9" s="167"/>
      <c r="B9" s="405" t="s">
        <v>282</v>
      </c>
      <c r="C9" s="406"/>
      <c r="D9" s="407"/>
      <c r="E9" s="369" t="s">
        <v>31</v>
      </c>
      <c r="F9" s="369" t="s">
        <v>32</v>
      </c>
      <c r="G9" s="369" t="s">
        <v>34</v>
      </c>
      <c r="H9" s="369" t="s">
        <v>109</v>
      </c>
      <c r="I9" s="369" t="s">
        <v>104</v>
      </c>
      <c r="J9" s="369" t="s">
        <v>35</v>
      </c>
      <c r="K9" s="369" t="s">
        <v>36</v>
      </c>
      <c r="L9" s="369" t="s">
        <v>3</v>
      </c>
      <c r="M9" s="369" t="s">
        <v>84</v>
      </c>
      <c r="N9" s="369" t="s">
        <v>106</v>
      </c>
      <c r="O9" s="369" t="s">
        <v>105</v>
      </c>
      <c r="P9" s="369" t="s">
        <v>105</v>
      </c>
      <c r="Q9" s="369" t="s">
        <v>105</v>
      </c>
      <c r="R9" s="369" t="s">
        <v>105</v>
      </c>
      <c r="S9" s="387" t="s">
        <v>107</v>
      </c>
      <c r="T9" s="369" t="s">
        <v>85</v>
      </c>
      <c r="U9" s="369" t="s">
        <v>85</v>
      </c>
      <c r="V9" s="369" t="s">
        <v>108</v>
      </c>
      <c r="W9" s="369" t="s">
        <v>86</v>
      </c>
      <c r="X9" s="369" t="s">
        <v>37</v>
      </c>
      <c r="Y9" s="369" t="s">
        <v>38</v>
      </c>
      <c r="Z9" s="369" t="s">
        <v>87</v>
      </c>
      <c r="AA9" s="369" t="s">
        <v>37</v>
      </c>
      <c r="AB9" s="369" t="s">
        <v>88</v>
      </c>
      <c r="AC9" s="369" t="s">
        <v>39</v>
      </c>
      <c r="AD9" s="372" t="s">
        <v>83</v>
      </c>
      <c r="AE9" s="167"/>
    </row>
    <row r="10" spans="1:33" ht="22.5" customHeight="1" x14ac:dyDescent="0.15">
      <c r="A10" s="167"/>
      <c r="B10" s="408"/>
      <c r="C10" s="409"/>
      <c r="D10" s="41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88"/>
      <c r="T10" s="370"/>
      <c r="U10" s="370"/>
      <c r="V10" s="370"/>
      <c r="W10" s="370"/>
      <c r="X10" s="370"/>
      <c r="Y10" s="370"/>
      <c r="Z10" s="370"/>
      <c r="AA10" s="370"/>
      <c r="AB10" s="370"/>
      <c r="AC10" s="370"/>
      <c r="AD10" s="373"/>
      <c r="AE10" s="167"/>
    </row>
    <row r="11" spans="1:33" ht="22.5" customHeight="1" x14ac:dyDescent="0.15">
      <c r="A11" s="167"/>
      <c r="B11" s="408"/>
      <c r="C11" s="409"/>
      <c r="D11" s="41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88"/>
      <c r="T11" s="370"/>
      <c r="U11" s="370"/>
      <c r="V11" s="370"/>
      <c r="W11" s="370"/>
      <c r="X11" s="370"/>
      <c r="Y11" s="370"/>
      <c r="Z11" s="370"/>
      <c r="AA11" s="370"/>
      <c r="AB11" s="370"/>
      <c r="AC11" s="370"/>
      <c r="AD11" s="373"/>
      <c r="AE11" s="167"/>
    </row>
    <row r="12" spans="1:33" ht="22.5" customHeight="1" x14ac:dyDescent="0.15">
      <c r="A12" s="167"/>
      <c r="B12" s="411"/>
      <c r="C12" s="412"/>
      <c r="D12" s="413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88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3"/>
      <c r="AE12" s="167"/>
    </row>
    <row r="13" spans="1:33" ht="22.5" customHeight="1" x14ac:dyDescent="0.15">
      <c r="A13" s="167"/>
      <c r="B13" s="375" t="s">
        <v>150</v>
      </c>
      <c r="C13" s="376"/>
      <c r="D13" s="377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88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  <c r="AD13" s="373"/>
      <c r="AE13" s="167"/>
    </row>
    <row r="14" spans="1:33" ht="22.5" customHeight="1" x14ac:dyDescent="0.15">
      <c r="A14" s="167"/>
      <c r="B14" s="378" t="s">
        <v>325</v>
      </c>
      <c r="C14" s="379"/>
      <c r="D14" s="38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88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3"/>
      <c r="AE14" s="167"/>
    </row>
    <row r="15" spans="1:33" ht="22.5" customHeight="1" x14ac:dyDescent="0.15">
      <c r="A15" s="167"/>
      <c r="B15" s="381" t="s">
        <v>91</v>
      </c>
      <c r="C15" s="382"/>
      <c r="D15" s="383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88"/>
      <c r="T15" s="370"/>
      <c r="U15" s="370"/>
      <c r="V15" s="370"/>
      <c r="W15" s="370"/>
      <c r="X15" s="370"/>
      <c r="Y15" s="370"/>
      <c r="Z15" s="370"/>
      <c r="AA15" s="370"/>
      <c r="AB15" s="370"/>
      <c r="AC15" s="370"/>
      <c r="AD15" s="373"/>
      <c r="AE15" s="167"/>
    </row>
    <row r="16" spans="1:33" ht="22.5" customHeight="1" x14ac:dyDescent="0.15">
      <c r="A16" s="167"/>
      <c r="B16" s="225"/>
      <c r="C16" s="226"/>
      <c r="D16" s="227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89"/>
      <c r="T16" s="371"/>
      <c r="U16" s="371"/>
      <c r="V16" s="371"/>
      <c r="W16" s="371"/>
      <c r="X16" s="371"/>
      <c r="Y16" s="371"/>
      <c r="Z16" s="371"/>
      <c r="AA16" s="371"/>
      <c r="AB16" s="371"/>
      <c r="AC16" s="371"/>
      <c r="AD16" s="374"/>
      <c r="AE16" s="167"/>
    </row>
    <row r="17" spans="1:31" ht="24" customHeight="1" x14ac:dyDescent="0.15">
      <c r="A17" s="167"/>
      <c r="B17" s="384" t="s">
        <v>15</v>
      </c>
      <c r="C17" s="385"/>
      <c r="D17" s="386"/>
      <c r="E17" s="326" t="str">
        <f>E8</f>
        <v>P1</v>
      </c>
      <c r="F17" s="326" t="str">
        <f t="shared" ref="F17:AC17" si="0">F8</f>
        <v>P2</v>
      </c>
      <c r="G17" s="326" t="str">
        <f t="shared" si="0"/>
        <v>P3</v>
      </c>
      <c r="H17" s="326" t="str">
        <f t="shared" si="0"/>
        <v>P4</v>
      </c>
      <c r="I17" s="326" t="str">
        <f t="shared" si="0"/>
        <v>P5</v>
      </c>
      <c r="J17" s="326" t="str">
        <f t="shared" si="0"/>
        <v>P6</v>
      </c>
      <c r="K17" s="326" t="str">
        <f t="shared" si="0"/>
        <v>P7</v>
      </c>
      <c r="L17" s="326" t="str">
        <f t="shared" si="0"/>
        <v>P8</v>
      </c>
      <c r="M17" s="326" t="str">
        <f t="shared" si="0"/>
        <v>P9</v>
      </c>
      <c r="N17" s="326" t="str">
        <f t="shared" si="0"/>
        <v>P10</v>
      </c>
      <c r="O17" s="326" t="str">
        <f t="shared" si="0"/>
        <v>P11</v>
      </c>
      <c r="P17" s="326" t="s">
        <v>29</v>
      </c>
      <c r="Q17" s="326">
        <f t="shared" si="0"/>
        <v>0</v>
      </c>
      <c r="R17" s="326">
        <f t="shared" si="0"/>
        <v>0</v>
      </c>
      <c r="S17" s="63"/>
      <c r="T17" s="139" t="str">
        <f t="shared" si="0"/>
        <v>AL1</v>
      </c>
      <c r="U17" s="326" t="str">
        <f t="shared" si="0"/>
        <v>AL2</v>
      </c>
      <c r="V17" s="326" t="str">
        <f t="shared" si="0"/>
        <v>AL3</v>
      </c>
      <c r="W17" s="326" t="str">
        <f t="shared" si="0"/>
        <v>AL4</v>
      </c>
      <c r="X17" s="326" t="str">
        <f t="shared" si="0"/>
        <v>AL5</v>
      </c>
      <c r="Y17" s="326" t="str">
        <f t="shared" si="0"/>
        <v>AL6</v>
      </c>
      <c r="Z17" s="326" t="str">
        <f t="shared" si="0"/>
        <v>AL7</v>
      </c>
      <c r="AA17" s="326" t="str">
        <f t="shared" si="0"/>
        <v>AL8</v>
      </c>
      <c r="AB17" s="326" t="str">
        <f t="shared" si="0"/>
        <v>AL9</v>
      </c>
      <c r="AC17" s="326" t="str">
        <f t="shared" si="0"/>
        <v>AL10</v>
      </c>
      <c r="AD17" s="30"/>
      <c r="AE17" s="167"/>
    </row>
    <row r="18" spans="1:31" ht="21" customHeight="1" x14ac:dyDescent="0.15">
      <c r="A18" s="167"/>
      <c r="B18" s="352">
        <v>1</v>
      </c>
      <c r="C18" s="347" t="s">
        <v>327</v>
      </c>
      <c r="D18" s="52"/>
      <c r="E18" s="348" t="s">
        <v>296</v>
      </c>
      <c r="F18" s="348" t="s">
        <v>296</v>
      </c>
      <c r="G18" s="348" t="s">
        <v>296</v>
      </c>
      <c r="H18" s="348" t="s">
        <v>296</v>
      </c>
      <c r="I18" s="347" t="s">
        <v>296</v>
      </c>
      <c r="J18" s="348" t="s">
        <v>296</v>
      </c>
      <c r="K18" s="348" t="s">
        <v>296</v>
      </c>
      <c r="L18" s="348" t="s">
        <v>296</v>
      </c>
      <c r="M18" s="348" t="s">
        <v>296</v>
      </c>
      <c r="N18" s="348" t="s">
        <v>296</v>
      </c>
      <c r="O18" s="348" t="s">
        <v>296</v>
      </c>
      <c r="P18" s="348" t="s">
        <v>296</v>
      </c>
      <c r="Q18" s="50"/>
      <c r="R18" s="50"/>
      <c r="S18" s="69"/>
      <c r="T18" s="348" t="s">
        <v>296</v>
      </c>
      <c r="U18" s="348" t="s">
        <v>296</v>
      </c>
      <c r="V18" s="348" t="s">
        <v>296</v>
      </c>
      <c r="W18" s="348" t="s">
        <v>296</v>
      </c>
      <c r="X18" s="348" t="s">
        <v>296</v>
      </c>
      <c r="Y18" s="348" t="s">
        <v>296</v>
      </c>
      <c r="Z18" s="348" t="s">
        <v>296</v>
      </c>
      <c r="AA18" s="348" t="s">
        <v>296</v>
      </c>
      <c r="AB18" s="348" t="s">
        <v>296</v>
      </c>
      <c r="AC18" s="348" t="s">
        <v>296</v>
      </c>
      <c r="AD18" s="349" t="s">
        <v>146</v>
      </c>
      <c r="AE18" s="167"/>
    </row>
    <row r="19" spans="1:31" ht="21" customHeight="1" x14ac:dyDescent="0.15">
      <c r="A19" s="167"/>
      <c r="B19" s="353"/>
      <c r="C19" s="1" t="s">
        <v>5</v>
      </c>
      <c r="D19" s="46"/>
      <c r="E19" s="25"/>
      <c r="F19" s="25"/>
      <c r="G19" s="25"/>
      <c r="H19" s="25"/>
      <c r="I19" s="51"/>
      <c r="J19" s="25"/>
      <c r="K19" s="25"/>
      <c r="L19" s="25"/>
      <c r="M19" s="25"/>
      <c r="N19" s="25"/>
      <c r="O19" s="25"/>
      <c r="P19" s="25"/>
      <c r="Q19" s="25"/>
      <c r="R19" s="2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167"/>
    </row>
    <row r="20" spans="1:31" ht="21" customHeight="1" x14ac:dyDescent="0.15">
      <c r="A20" s="167"/>
      <c r="B20" s="352">
        <v>2</v>
      </c>
      <c r="C20" s="347" t="s">
        <v>328</v>
      </c>
      <c r="D20" s="52"/>
      <c r="E20" s="348" t="s">
        <v>296</v>
      </c>
      <c r="F20" s="348" t="s">
        <v>296</v>
      </c>
      <c r="G20" s="348" t="s">
        <v>296</v>
      </c>
      <c r="H20" s="348" t="s">
        <v>296</v>
      </c>
      <c r="I20" s="347" t="s">
        <v>296</v>
      </c>
      <c r="J20" s="348" t="s">
        <v>296</v>
      </c>
      <c r="K20" s="348" t="s">
        <v>296</v>
      </c>
      <c r="L20" s="348" t="s">
        <v>296</v>
      </c>
      <c r="M20" s="348" t="s">
        <v>296</v>
      </c>
      <c r="N20" s="348" t="s">
        <v>296</v>
      </c>
      <c r="O20" s="348" t="s">
        <v>296</v>
      </c>
      <c r="P20" s="348" t="s">
        <v>296</v>
      </c>
      <c r="Q20" s="50"/>
      <c r="R20" s="50"/>
      <c r="S20" s="69"/>
      <c r="T20" s="348" t="s">
        <v>296</v>
      </c>
      <c r="U20" s="348" t="s">
        <v>296</v>
      </c>
      <c r="V20" s="348" t="s">
        <v>296</v>
      </c>
      <c r="W20" s="348" t="s">
        <v>296</v>
      </c>
      <c r="X20" s="348" t="s">
        <v>296</v>
      </c>
      <c r="Y20" s="348" t="s">
        <v>296</v>
      </c>
      <c r="Z20" s="348" t="s">
        <v>296</v>
      </c>
      <c r="AA20" s="348" t="s">
        <v>296</v>
      </c>
      <c r="AB20" s="348" t="s">
        <v>296</v>
      </c>
      <c r="AC20" s="348" t="s">
        <v>296</v>
      </c>
      <c r="AD20" s="349" t="s">
        <v>146</v>
      </c>
      <c r="AE20" s="167"/>
    </row>
    <row r="21" spans="1:31" ht="21" customHeight="1" x14ac:dyDescent="0.15">
      <c r="A21" s="167"/>
      <c r="B21" s="353">
        <v>4</v>
      </c>
      <c r="C21" s="1" t="s">
        <v>5</v>
      </c>
      <c r="D21" s="46"/>
      <c r="E21" s="25"/>
      <c r="F21" s="25"/>
      <c r="G21" s="25"/>
      <c r="H21" s="25"/>
      <c r="I21" s="51"/>
      <c r="J21" s="25"/>
      <c r="K21" s="25"/>
      <c r="L21" s="25"/>
      <c r="M21" s="25"/>
      <c r="N21" s="25"/>
      <c r="O21" s="25"/>
      <c r="P21" s="25"/>
      <c r="Q21" s="25"/>
      <c r="R21" s="2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167"/>
    </row>
    <row r="22" spans="1:31" ht="21" customHeight="1" x14ac:dyDescent="0.15">
      <c r="A22" s="167"/>
      <c r="B22" s="352">
        <v>3</v>
      </c>
      <c r="C22" s="347" t="s">
        <v>329</v>
      </c>
      <c r="D22" s="52"/>
      <c r="E22" s="348" t="s">
        <v>296</v>
      </c>
      <c r="F22" s="348" t="s">
        <v>296</v>
      </c>
      <c r="G22" s="348" t="s">
        <v>296</v>
      </c>
      <c r="H22" s="348" t="s">
        <v>296</v>
      </c>
      <c r="I22" s="347" t="s">
        <v>296</v>
      </c>
      <c r="J22" s="348" t="s">
        <v>296</v>
      </c>
      <c r="K22" s="348" t="s">
        <v>296</v>
      </c>
      <c r="L22" s="348" t="s">
        <v>296</v>
      </c>
      <c r="M22" s="348" t="s">
        <v>296</v>
      </c>
      <c r="N22" s="348" t="s">
        <v>296</v>
      </c>
      <c r="O22" s="348" t="s">
        <v>296</v>
      </c>
      <c r="P22" s="348" t="s">
        <v>296</v>
      </c>
      <c r="Q22" s="50"/>
      <c r="R22" s="50"/>
      <c r="S22" s="69"/>
      <c r="T22" s="348"/>
      <c r="U22" s="348"/>
      <c r="V22" s="348"/>
      <c r="W22" s="348"/>
      <c r="X22" s="348"/>
      <c r="Y22" s="348"/>
      <c r="Z22" s="348"/>
      <c r="AA22" s="50"/>
      <c r="AB22" s="50"/>
      <c r="AC22" s="50"/>
      <c r="AD22" s="349" t="s">
        <v>249</v>
      </c>
      <c r="AE22" s="167"/>
    </row>
    <row r="23" spans="1:31" ht="21" customHeight="1" x14ac:dyDescent="0.15">
      <c r="A23" s="167"/>
      <c r="B23" s="353">
        <v>6</v>
      </c>
      <c r="C23" s="1" t="s">
        <v>5</v>
      </c>
      <c r="D23" s="46"/>
      <c r="E23" s="25"/>
      <c r="F23" s="25"/>
      <c r="G23" s="25"/>
      <c r="H23" s="25"/>
      <c r="I23" s="51"/>
      <c r="J23" s="25"/>
      <c r="K23" s="25"/>
      <c r="L23" s="25"/>
      <c r="M23" s="25"/>
      <c r="N23" s="25"/>
      <c r="O23" s="25"/>
      <c r="P23" s="25"/>
      <c r="Q23" s="25"/>
      <c r="R23" s="2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167"/>
    </row>
    <row r="24" spans="1:31" ht="21" customHeight="1" x14ac:dyDescent="0.15">
      <c r="A24" s="167"/>
      <c r="B24" s="352">
        <v>4</v>
      </c>
      <c r="C24" s="347"/>
      <c r="D24" s="52"/>
      <c r="E24" s="348"/>
      <c r="F24" s="348"/>
      <c r="G24" s="348"/>
      <c r="H24" s="348"/>
      <c r="I24" s="347"/>
      <c r="J24" s="348"/>
      <c r="K24" s="348"/>
      <c r="L24" s="348"/>
      <c r="M24" s="348"/>
      <c r="N24" s="348"/>
      <c r="O24" s="348"/>
      <c r="P24" s="348"/>
      <c r="Q24" s="50"/>
      <c r="R24" s="50"/>
      <c r="S24" s="69"/>
      <c r="T24" s="348"/>
      <c r="U24" s="348"/>
      <c r="V24" s="348"/>
      <c r="W24" s="348"/>
      <c r="X24" s="348"/>
      <c r="Y24" s="348"/>
      <c r="Z24" s="348"/>
      <c r="AA24" s="50"/>
      <c r="AB24" s="50"/>
      <c r="AC24" s="50"/>
      <c r="AD24" s="349"/>
      <c r="AE24" s="167"/>
    </row>
    <row r="25" spans="1:31" ht="21" customHeight="1" x14ac:dyDescent="0.15">
      <c r="A25" s="167"/>
      <c r="B25" s="353">
        <v>8</v>
      </c>
      <c r="C25" s="1" t="s">
        <v>5</v>
      </c>
      <c r="D25" s="46"/>
      <c r="E25" s="25"/>
      <c r="F25" s="25"/>
      <c r="G25" s="25"/>
      <c r="H25" s="25"/>
      <c r="I25" s="51"/>
      <c r="J25" s="25"/>
      <c r="K25" s="25"/>
      <c r="L25" s="25"/>
      <c r="M25" s="25"/>
      <c r="N25" s="25"/>
      <c r="O25" s="25"/>
      <c r="P25" s="25"/>
      <c r="Q25" s="25"/>
      <c r="R25" s="2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167"/>
    </row>
    <row r="26" spans="1:31" ht="21" customHeight="1" x14ac:dyDescent="0.15">
      <c r="A26" s="167"/>
      <c r="B26" s="352">
        <v>5</v>
      </c>
      <c r="C26" s="347"/>
      <c r="D26" s="52"/>
      <c r="E26" s="50"/>
      <c r="F26" s="50"/>
      <c r="G26" s="50"/>
      <c r="H26" s="50"/>
      <c r="I26" s="49"/>
      <c r="J26" s="50"/>
      <c r="K26" s="50"/>
      <c r="L26" s="50"/>
      <c r="M26" s="50"/>
      <c r="N26" s="50"/>
      <c r="O26" s="50"/>
      <c r="P26" s="50"/>
      <c r="Q26" s="50"/>
      <c r="R26" s="50"/>
      <c r="S26" s="69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69"/>
      <c r="AE26" s="167"/>
    </row>
    <row r="27" spans="1:31" ht="21" customHeight="1" x14ac:dyDescent="0.15">
      <c r="A27" s="167"/>
      <c r="B27" s="353">
        <v>2</v>
      </c>
      <c r="C27" s="1" t="s">
        <v>5</v>
      </c>
      <c r="D27" s="46"/>
      <c r="E27" s="25"/>
      <c r="F27" s="25"/>
      <c r="G27" s="25"/>
      <c r="H27" s="25"/>
      <c r="I27" s="51"/>
      <c r="J27" s="25"/>
      <c r="K27" s="25"/>
      <c r="L27" s="25"/>
      <c r="M27" s="25"/>
      <c r="N27" s="25"/>
      <c r="O27" s="25"/>
      <c r="P27" s="25"/>
      <c r="Q27" s="25"/>
      <c r="R27" s="2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167"/>
    </row>
    <row r="28" spans="1:31" ht="21" customHeight="1" x14ac:dyDescent="0.15">
      <c r="A28" s="167"/>
      <c r="B28" s="352">
        <v>6</v>
      </c>
      <c r="C28" s="347"/>
      <c r="D28" s="52"/>
      <c r="E28" s="50"/>
      <c r="F28" s="50"/>
      <c r="G28" s="50"/>
      <c r="H28" s="50"/>
      <c r="I28" s="49"/>
      <c r="J28" s="50"/>
      <c r="K28" s="50"/>
      <c r="L28" s="50"/>
      <c r="M28" s="50"/>
      <c r="N28" s="50"/>
      <c r="O28" s="50"/>
      <c r="P28" s="50"/>
      <c r="Q28" s="50"/>
      <c r="R28" s="50"/>
      <c r="S28" s="69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69"/>
      <c r="AE28" s="167"/>
    </row>
    <row r="29" spans="1:31" ht="21" customHeight="1" x14ac:dyDescent="0.15">
      <c r="A29" s="167"/>
      <c r="B29" s="353">
        <v>4</v>
      </c>
      <c r="C29" s="1" t="s">
        <v>5</v>
      </c>
      <c r="D29" s="46"/>
      <c r="E29" s="25"/>
      <c r="F29" s="25"/>
      <c r="G29" s="25"/>
      <c r="H29" s="25"/>
      <c r="I29" s="51"/>
      <c r="J29" s="25"/>
      <c r="K29" s="25"/>
      <c r="L29" s="25"/>
      <c r="M29" s="25"/>
      <c r="N29" s="25"/>
      <c r="O29" s="25"/>
      <c r="P29" s="25"/>
      <c r="Q29" s="25"/>
      <c r="R29" s="2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167"/>
    </row>
    <row r="30" spans="1:31" ht="21" customHeight="1" x14ac:dyDescent="0.15">
      <c r="A30" s="167"/>
      <c r="B30" s="352">
        <v>7</v>
      </c>
      <c r="C30" s="347"/>
      <c r="D30" s="52"/>
      <c r="E30" s="50"/>
      <c r="F30" s="50"/>
      <c r="G30" s="50"/>
      <c r="H30" s="50"/>
      <c r="I30" s="49"/>
      <c r="J30" s="50"/>
      <c r="K30" s="50"/>
      <c r="L30" s="50"/>
      <c r="M30" s="50"/>
      <c r="N30" s="50"/>
      <c r="O30" s="50"/>
      <c r="P30" s="50"/>
      <c r="Q30" s="50"/>
      <c r="R30" s="50"/>
      <c r="S30" s="69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69"/>
      <c r="AE30" s="167"/>
    </row>
    <row r="31" spans="1:31" ht="21" customHeight="1" x14ac:dyDescent="0.15">
      <c r="A31" s="167"/>
      <c r="B31" s="353">
        <v>6</v>
      </c>
      <c r="C31" s="1" t="s">
        <v>5</v>
      </c>
      <c r="D31" s="46"/>
      <c r="E31" s="25"/>
      <c r="F31" s="25"/>
      <c r="G31" s="25"/>
      <c r="H31" s="25"/>
      <c r="I31" s="51"/>
      <c r="J31" s="25"/>
      <c r="K31" s="25"/>
      <c r="L31" s="25"/>
      <c r="M31" s="25"/>
      <c r="N31" s="25"/>
      <c r="O31" s="25"/>
      <c r="P31" s="25"/>
      <c r="Q31" s="25"/>
      <c r="R31" s="2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167"/>
    </row>
    <row r="32" spans="1:31" ht="21" customHeight="1" x14ac:dyDescent="0.15">
      <c r="A32" s="167"/>
      <c r="B32" s="354">
        <v>8</v>
      </c>
      <c r="C32" s="347"/>
      <c r="D32" s="52"/>
      <c r="E32" s="50"/>
      <c r="F32" s="50"/>
      <c r="G32" s="50"/>
      <c r="H32" s="50"/>
      <c r="I32" s="49"/>
      <c r="J32" s="50"/>
      <c r="K32" s="50"/>
      <c r="L32" s="50"/>
      <c r="M32" s="50"/>
      <c r="N32" s="50"/>
      <c r="O32" s="50"/>
      <c r="P32" s="50"/>
      <c r="Q32" s="50"/>
      <c r="R32" s="50"/>
      <c r="S32" s="69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69"/>
      <c r="AE32" s="167"/>
    </row>
    <row r="33" spans="1:33" ht="21" customHeight="1" x14ac:dyDescent="0.15">
      <c r="A33" s="167"/>
      <c r="B33" s="353">
        <v>8</v>
      </c>
      <c r="C33" s="1" t="s">
        <v>5</v>
      </c>
      <c r="D33" s="46"/>
      <c r="E33" s="25"/>
      <c r="F33" s="25"/>
      <c r="G33" s="25"/>
      <c r="H33" s="25"/>
      <c r="I33" s="51"/>
      <c r="J33" s="25"/>
      <c r="K33" s="25"/>
      <c r="L33" s="25"/>
      <c r="M33" s="25"/>
      <c r="N33" s="25"/>
      <c r="O33" s="25"/>
      <c r="P33" s="25"/>
      <c r="Q33" s="25"/>
      <c r="R33" s="2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167"/>
    </row>
    <row r="34" spans="1:33" ht="9" customHeight="1" x14ac:dyDescent="0.15">
      <c r="A34" s="167"/>
      <c r="B34" s="219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18"/>
      <c r="U34" s="18"/>
      <c r="V34" s="18"/>
      <c r="W34" s="18"/>
      <c r="X34" s="18"/>
      <c r="Y34" s="18"/>
      <c r="Z34" s="18"/>
      <c r="AA34" s="18"/>
      <c r="AB34" s="355" t="s">
        <v>158</v>
      </c>
      <c r="AC34" s="356"/>
      <c r="AD34" s="357"/>
      <c r="AE34" s="167"/>
    </row>
    <row r="35" spans="1:33" ht="16.5" customHeight="1" x14ac:dyDescent="0.15">
      <c r="A35" s="167"/>
      <c r="B35" s="307" t="s">
        <v>225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AB35" s="358"/>
      <c r="AC35" s="359"/>
      <c r="AD35" s="360"/>
      <c r="AE35" s="167"/>
    </row>
    <row r="36" spans="1:33" ht="16.5" customHeight="1" x14ac:dyDescent="0.15">
      <c r="A36" s="167"/>
      <c r="B36" s="307" t="s">
        <v>232</v>
      </c>
      <c r="C36" s="208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AB36" s="358"/>
      <c r="AC36" s="359"/>
      <c r="AD36" s="360"/>
      <c r="AE36" s="167"/>
    </row>
    <row r="37" spans="1:33" ht="16.5" customHeight="1" x14ac:dyDescent="0.15">
      <c r="A37" s="167"/>
      <c r="B37" s="307" t="s">
        <v>235</v>
      </c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AB37" s="358"/>
      <c r="AC37" s="359"/>
      <c r="AD37" s="360"/>
      <c r="AE37" s="167"/>
      <c r="AF37" s="361" t="s">
        <v>231</v>
      </c>
      <c r="AG37" s="362"/>
    </row>
    <row r="38" spans="1:33" ht="16.5" customHeight="1" x14ac:dyDescent="0.15">
      <c r="A38" s="167"/>
      <c r="B38" s="307" t="s">
        <v>236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AB38" s="365" t="s">
        <v>347</v>
      </c>
      <c r="AC38" s="366"/>
      <c r="AD38" s="367"/>
      <c r="AE38" s="167"/>
      <c r="AF38" s="363"/>
      <c r="AG38" s="364"/>
    </row>
    <row r="39" spans="1:33" ht="16.5" customHeight="1" x14ac:dyDescent="0.15">
      <c r="A39" s="167"/>
      <c r="B39" s="307" t="s">
        <v>237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AB39" s="365"/>
      <c r="AC39" s="366"/>
      <c r="AD39" s="367"/>
      <c r="AE39" s="167"/>
      <c r="AF39" s="233"/>
      <c r="AG39" s="233"/>
    </row>
    <row r="40" spans="1:33" ht="9" customHeight="1" x14ac:dyDescent="0.15">
      <c r="A40" s="167"/>
      <c r="B40" s="307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AB40" s="365"/>
      <c r="AC40" s="366"/>
      <c r="AD40" s="367"/>
      <c r="AE40" s="167"/>
    </row>
    <row r="41" spans="1:33" ht="9" customHeight="1" x14ac:dyDescent="0.2">
      <c r="A41" s="167"/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5"/>
      <c r="U41" s="215"/>
      <c r="V41" s="18"/>
      <c r="W41" s="18"/>
      <c r="X41" s="18"/>
      <c r="Y41" s="18"/>
      <c r="Z41" s="18"/>
      <c r="AA41" s="18"/>
      <c r="AB41" s="18"/>
      <c r="AC41" s="18"/>
      <c r="AD41" s="247"/>
      <c r="AE41" s="167"/>
    </row>
    <row r="42" spans="1:33" s="98" customFormat="1" ht="24" customHeight="1" x14ac:dyDescent="0.15">
      <c r="A42" s="167"/>
      <c r="B42" s="77" t="str">
        <f>'Presenze (per tutti i corsi)'!$B$35</f>
        <v>File: E-04 - Presenze e Valutazioni</v>
      </c>
      <c r="C42" s="96"/>
      <c r="D42" s="314"/>
      <c r="E42" s="314"/>
      <c r="F42" s="96"/>
      <c r="G42" s="96"/>
      <c r="H42" s="96"/>
      <c r="I42" s="96"/>
      <c r="J42" s="96"/>
      <c r="K42" s="96"/>
      <c r="L42" s="96"/>
      <c r="M42" s="368" t="s">
        <v>252</v>
      </c>
      <c r="N42" s="368"/>
      <c r="O42" s="368"/>
      <c r="P42" s="368"/>
      <c r="Q42" s="96"/>
      <c r="R42" s="315"/>
      <c r="S42" s="31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7" t="str">
        <f>'Valutazione ENF'!$T$31</f>
        <v>Edizione 09/2013 - Pag. 1 di 1</v>
      </c>
      <c r="AE42" s="167"/>
    </row>
    <row r="43" spans="1:33" ht="27" customHeight="1" x14ac:dyDescent="0.15">
      <c r="A43" s="167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</row>
  </sheetData>
  <mergeCells count="46">
    <mergeCell ref="S9:S16"/>
    <mergeCell ref="T9:T16"/>
    <mergeCell ref="U9:U16"/>
    <mergeCell ref="V9:V16"/>
    <mergeCell ref="J9:J16"/>
    <mergeCell ref="K9:K16"/>
    <mergeCell ref="L9:L16"/>
    <mergeCell ref="M9:M16"/>
    <mergeCell ref="R9:R16"/>
    <mergeCell ref="B13:D13"/>
    <mergeCell ref="E9:E16"/>
    <mergeCell ref="F9:F16"/>
    <mergeCell ref="G9:G16"/>
    <mergeCell ref="H9:H16"/>
    <mergeCell ref="B2:AD3"/>
    <mergeCell ref="B4:AD5"/>
    <mergeCell ref="B6:AD7"/>
    <mergeCell ref="B32:B33"/>
    <mergeCell ref="B24:B25"/>
    <mergeCell ref="B30:B31"/>
    <mergeCell ref="B17:D17"/>
    <mergeCell ref="B14:D14"/>
    <mergeCell ref="B15:D15"/>
    <mergeCell ref="B28:B29"/>
    <mergeCell ref="B22:B23"/>
    <mergeCell ref="B20:B21"/>
    <mergeCell ref="B18:B19"/>
    <mergeCell ref="B26:B27"/>
    <mergeCell ref="B9:D12"/>
    <mergeCell ref="I9:I16"/>
    <mergeCell ref="M42:P42"/>
    <mergeCell ref="N9:N16"/>
    <mergeCell ref="O9:O16"/>
    <mergeCell ref="P9:P16"/>
    <mergeCell ref="Q9:Q16"/>
    <mergeCell ref="AB34:AD37"/>
    <mergeCell ref="AF37:AG38"/>
    <mergeCell ref="AB38:AD40"/>
    <mergeCell ref="W9:W16"/>
    <mergeCell ref="X9:X16"/>
    <mergeCell ref="Y9:Y16"/>
    <mergeCell ref="Z9:Z16"/>
    <mergeCell ref="AA9:AA16"/>
    <mergeCell ref="AD9:AD16"/>
    <mergeCell ref="AB9:AB16"/>
    <mergeCell ref="AC9:AC1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3"/>
  <sheetViews>
    <sheetView showGridLines="0" showZeros="0" workbookViewId="0">
      <selection activeCell="I9" sqref="I9:I16"/>
    </sheetView>
  </sheetViews>
  <sheetFormatPr baseColWidth="10" defaultColWidth="9.1640625" defaultRowHeight="13" x14ac:dyDescent="0.15"/>
  <cols>
    <col min="1" max="1" width="5.5" style="44" customWidth="1"/>
    <col min="2" max="2" width="6.6640625" style="44" customWidth="1"/>
    <col min="3" max="4" width="15.6640625" style="44" customWidth="1"/>
    <col min="5" max="29" width="6.33203125" style="44" customWidth="1"/>
    <col min="30" max="30" width="6.6640625" style="44" customWidth="1"/>
    <col min="31" max="31" width="5.6640625" style="44" customWidth="1"/>
    <col min="32" max="32" width="22.83203125" style="44" customWidth="1"/>
    <col min="33" max="33" width="36.6640625" style="44" customWidth="1"/>
    <col min="34" max="16384" width="9.1640625" style="44"/>
  </cols>
  <sheetData>
    <row r="1" spans="1:33" ht="30" customHeight="1" x14ac:dyDescent="0.15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</row>
    <row r="2" spans="1:33" s="12" customFormat="1" ht="15.75" customHeight="1" x14ac:dyDescent="0.15">
      <c r="A2" s="167"/>
      <c r="B2" s="390" t="s">
        <v>152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2"/>
      <c r="AE2" s="167"/>
      <c r="AF2" s="140" t="s">
        <v>139</v>
      </c>
      <c r="AG2" s="141" t="s">
        <v>140</v>
      </c>
    </row>
    <row r="3" spans="1:33" s="12" customFormat="1" ht="15.75" customHeight="1" x14ac:dyDescent="0.15">
      <c r="A3" s="167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5"/>
      <c r="AE3" s="167"/>
      <c r="AF3" s="142" t="s">
        <v>141</v>
      </c>
      <c r="AG3" s="143" t="s">
        <v>0</v>
      </c>
    </row>
    <row r="4" spans="1:33" ht="15.75" customHeight="1" x14ac:dyDescent="0.15">
      <c r="A4" s="167"/>
      <c r="B4" s="396" t="s">
        <v>254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8"/>
      <c r="AE4" s="167"/>
      <c r="AF4" s="142" t="s">
        <v>142</v>
      </c>
      <c r="AG4" s="143" t="s">
        <v>147</v>
      </c>
    </row>
    <row r="5" spans="1:33" ht="15.75" customHeight="1" x14ac:dyDescent="0.15">
      <c r="A5" s="167"/>
      <c r="B5" s="396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8"/>
      <c r="AE5" s="167"/>
      <c r="AF5" s="142" t="s">
        <v>143</v>
      </c>
      <c r="AG5" s="143" t="s">
        <v>144</v>
      </c>
    </row>
    <row r="6" spans="1:33" s="12" customFormat="1" ht="15.75" customHeight="1" x14ac:dyDescent="0.15">
      <c r="A6" s="167"/>
      <c r="B6" s="399" t="s">
        <v>287</v>
      </c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1"/>
      <c r="AE6" s="167"/>
      <c r="AF6" s="144" t="s">
        <v>145</v>
      </c>
      <c r="AG6" s="145" t="s">
        <v>146</v>
      </c>
    </row>
    <row r="7" spans="1:33" s="12" customFormat="1" ht="15.75" customHeight="1" x14ac:dyDescent="0.15">
      <c r="A7" s="167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3"/>
      <c r="AC7" s="403"/>
      <c r="AD7" s="404"/>
      <c r="AE7" s="167"/>
      <c r="AF7" s="147" t="s">
        <v>222</v>
      </c>
      <c r="AG7" s="149"/>
    </row>
    <row r="8" spans="1:33" ht="24" customHeight="1" x14ac:dyDescent="0.15">
      <c r="A8" s="167"/>
      <c r="B8" s="237"/>
      <c r="C8" s="238"/>
      <c r="D8" s="238"/>
      <c r="E8" s="325" t="s">
        <v>19</v>
      </c>
      <c r="F8" s="325" t="s">
        <v>20</v>
      </c>
      <c r="G8" s="325" t="s">
        <v>21</v>
      </c>
      <c r="H8" s="325" t="s">
        <v>22</v>
      </c>
      <c r="I8" s="325" t="s">
        <v>4</v>
      </c>
      <c r="J8" s="325" t="s">
        <v>23</v>
      </c>
      <c r="K8" s="325" t="s">
        <v>24</v>
      </c>
      <c r="L8" s="325" t="s">
        <v>25</v>
      </c>
      <c r="M8" s="325" t="s">
        <v>26</v>
      </c>
      <c r="N8" s="325" t="s">
        <v>27</v>
      </c>
      <c r="O8" s="325" t="s">
        <v>28</v>
      </c>
      <c r="P8" s="325" t="s">
        <v>29</v>
      </c>
      <c r="Q8" s="325" t="s">
        <v>30</v>
      </c>
      <c r="R8" s="325" t="s">
        <v>119</v>
      </c>
      <c r="S8" s="63"/>
      <c r="T8" s="325" t="s">
        <v>6</v>
      </c>
      <c r="U8" s="325" t="s">
        <v>7</v>
      </c>
      <c r="V8" s="325" t="s">
        <v>8</v>
      </c>
      <c r="W8" s="325" t="s">
        <v>9</v>
      </c>
      <c r="X8" s="325" t="s">
        <v>10</v>
      </c>
      <c r="Y8" s="325" t="s">
        <v>40</v>
      </c>
      <c r="Z8" s="325" t="s">
        <v>41</v>
      </c>
      <c r="AA8" s="325" t="s">
        <v>42</v>
      </c>
      <c r="AB8" s="325" t="s">
        <v>43</v>
      </c>
      <c r="AC8" s="325" t="s">
        <v>44</v>
      </c>
      <c r="AD8" s="62"/>
      <c r="AE8" s="167"/>
    </row>
    <row r="9" spans="1:33" ht="22.5" customHeight="1" x14ac:dyDescent="0.15">
      <c r="A9" s="167"/>
      <c r="B9" s="405" t="s">
        <v>283</v>
      </c>
      <c r="C9" s="406"/>
      <c r="D9" s="407"/>
      <c r="E9" s="369" t="s">
        <v>31</v>
      </c>
      <c r="F9" s="369" t="s">
        <v>32</v>
      </c>
      <c r="G9" s="369" t="s">
        <v>34</v>
      </c>
      <c r="H9" s="369" t="s">
        <v>110</v>
      </c>
      <c r="I9" s="369" t="s">
        <v>104</v>
      </c>
      <c r="J9" s="369" t="s">
        <v>35</v>
      </c>
      <c r="K9" s="369" t="s">
        <v>36</v>
      </c>
      <c r="L9" s="369" t="s">
        <v>3</v>
      </c>
      <c r="M9" s="369" t="s">
        <v>84</v>
      </c>
      <c r="N9" s="369" t="s">
        <v>111</v>
      </c>
      <c r="O9" s="369" t="s">
        <v>105</v>
      </c>
      <c r="P9" s="369" t="s">
        <v>90</v>
      </c>
      <c r="Q9" s="369" t="s">
        <v>112</v>
      </c>
      <c r="R9" s="369" t="s">
        <v>113</v>
      </c>
      <c r="S9" s="387" t="s">
        <v>107</v>
      </c>
      <c r="T9" s="516" t="s">
        <v>85</v>
      </c>
      <c r="U9" s="516" t="s">
        <v>85</v>
      </c>
      <c r="V9" s="516" t="s">
        <v>108</v>
      </c>
      <c r="W9" s="369" t="s">
        <v>86</v>
      </c>
      <c r="X9" s="369" t="s">
        <v>37</v>
      </c>
      <c r="Y9" s="369" t="s">
        <v>38</v>
      </c>
      <c r="Z9" s="369" t="s">
        <v>87</v>
      </c>
      <c r="AA9" s="369" t="s">
        <v>37</v>
      </c>
      <c r="AB9" s="369" t="s">
        <v>88</v>
      </c>
      <c r="AC9" s="369" t="s">
        <v>39</v>
      </c>
      <c r="AD9" s="387" t="s">
        <v>83</v>
      </c>
      <c r="AE9" s="167"/>
    </row>
    <row r="10" spans="1:33" ht="22.5" customHeight="1" x14ac:dyDescent="0.15">
      <c r="A10" s="167"/>
      <c r="B10" s="408"/>
      <c r="C10" s="409"/>
      <c r="D10" s="41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88"/>
      <c r="T10" s="517"/>
      <c r="U10" s="517"/>
      <c r="V10" s="517"/>
      <c r="W10" s="370"/>
      <c r="X10" s="370"/>
      <c r="Y10" s="370"/>
      <c r="Z10" s="370"/>
      <c r="AA10" s="370"/>
      <c r="AB10" s="370"/>
      <c r="AC10" s="370"/>
      <c r="AD10" s="388"/>
      <c r="AE10" s="167"/>
    </row>
    <row r="11" spans="1:33" ht="22.5" customHeight="1" x14ac:dyDescent="0.15">
      <c r="A11" s="167"/>
      <c r="B11" s="408"/>
      <c r="C11" s="409"/>
      <c r="D11" s="41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88"/>
      <c r="T11" s="517"/>
      <c r="U11" s="517"/>
      <c r="V11" s="517"/>
      <c r="W11" s="370"/>
      <c r="X11" s="370"/>
      <c r="Y11" s="370"/>
      <c r="Z11" s="370"/>
      <c r="AA11" s="370"/>
      <c r="AB11" s="370"/>
      <c r="AC11" s="370"/>
      <c r="AD11" s="388"/>
      <c r="AE11" s="167"/>
    </row>
    <row r="12" spans="1:33" ht="22.5" customHeight="1" x14ac:dyDescent="0.15">
      <c r="A12" s="167"/>
      <c r="B12" s="411"/>
      <c r="C12" s="412"/>
      <c r="D12" s="413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88"/>
      <c r="T12" s="517"/>
      <c r="U12" s="517"/>
      <c r="V12" s="517"/>
      <c r="W12" s="370"/>
      <c r="X12" s="370"/>
      <c r="Y12" s="370"/>
      <c r="Z12" s="370"/>
      <c r="AA12" s="370"/>
      <c r="AB12" s="370"/>
      <c r="AC12" s="370"/>
      <c r="AD12" s="388"/>
      <c r="AE12" s="167"/>
    </row>
    <row r="13" spans="1:33" ht="22.5" customHeight="1" x14ac:dyDescent="0.15">
      <c r="A13" s="167"/>
      <c r="B13" s="375" t="s">
        <v>150</v>
      </c>
      <c r="C13" s="376"/>
      <c r="D13" s="377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88"/>
      <c r="T13" s="517"/>
      <c r="U13" s="517"/>
      <c r="V13" s="517"/>
      <c r="W13" s="370"/>
      <c r="X13" s="370"/>
      <c r="Y13" s="370"/>
      <c r="Z13" s="370"/>
      <c r="AA13" s="370"/>
      <c r="AB13" s="370"/>
      <c r="AC13" s="370"/>
      <c r="AD13" s="388"/>
      <c r="AE13" s="167"/>
    </row>
    <row r="14" spans="1:33" ht="22.5" customHeight="1" x14ac:dyDescent="0.15">
      <c r="A14" s="167"/>
      <c r="B14" s="491"/>
      <c r="C14" s="379"/>
      <c r="D14" s="38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88"/>
      <c r="T14" s="517"/>
      <c r="U14" s="517"/>
      <c r="V14" s="517"/>
      <c r="W14" s="370"/>
      <c r="X14" s="370"/>
      <c r="Y14" s="370"/>
      <c r="Z14" s="370"/>
      <c r="AA14" s="370"/>
      <c r="AB14" s="370"/>
      <c r="AC14" s="370"/>
      <c r="AD14" s="388"/>
      <c r="AE14" s="167"/>
    </row>
    <row r="15" spans="1:33" ht="22.5" customHeight="1" x14ac:dyDescent="0.15">
      <c r="A15" s="167"/>
      <c r="B15" s="381" t="s">
        <v>91</v>
      </c>
      <c r="C15" s="382"/>
      <c r="D15" s="383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88"/>
      <c r="T15" s="517"/>
      <c r="U15" s="517"/>
      <c r="V15" s="517"/>
      <c r="W15" s="370"/>
      <c r="X15" s="370"/>
      <c r="Y15" s="370"/>
      <c r="Z15" s="370"/>
      <c r="AA15" s="370"/>
      <c r="AB15" s="370"/>
      <c r="AC15" s="370"/>
      <c r="AD15" s="388"/>
      <c r="AE15" s="167"/>
    </row>
    <row r="16" spans="1:33" ht="22.5" customHeight="1" x14ac:dyDescent="0.15">
      <c r="A16" s="167"/>
      <c r="B16" s="225"/>
      <c r="C16" s="226"/>
      <c r="D16" s="227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88"/>
      <c r="T16" s="518"/>
      <c r="U16" s="518"/>
      <c r="V16" s="518"/>
      <c r="W16" s="371"/>
      <c r="X16" s="371"/>
      <c r="Y16" s="371"/>
      <c r="Z16" s="371"/>
      <c r="AA16" s="371"/>
      <c r="AB16" s="371"/>
      <c r="AC16" s="371"/>
      <c r="AD16" s="388"/>
      <c r="AE16" s="167"/>
    </row>
    <row r="17" spans="1:31" ht="24" customHeight="1" x14ac:dyDescent="0.15">
      <c r="A17" s="167"/>
      <c r="B17" s="384" t="s">
        <v>15</v>
      </c>
      <c r="C17" s="385"/>
      <c r="D17" s="386"/>
      <c r="E17" s="326" t="str">
        <f>E8</f>
        <v>P1</v>
      </c>
      <c r="F17" s="326" t="str">
        <f t="shared" ref="F17:N17" si="0">F8</f>
        <v>P2</v>
      </c>
      <c r="G17" s="326" t="str">
        <f t="shared" si="0"/>
        <v>P3</v>
      </c>
      <c r="H17" s="326" t="str">
        <f t="shared" si="0"/>
        <v>P4</v>
      </c>
      <c r="I17" s="326" t="str">
        <f t="shared" si="0"/>
        <v>P5</v>
      </c>
      <c r="J17" s="326" t="str">
        <f t="shared" si="0"/>
        <v>P6</v>
      </c>
      <c r="K17" s="326" t="str">
        <f t="shared" si="0"/>
        <v>P7</v>
      </c>
      <c r="L17" s="326" t="str">
        <f t="shared" si="0"/>
        <v>P8</v>
      </c>
      <c r="M17" s="326" t="str">
        <f t="shared" si="0"/>
        <v>P9</v>
      </c>
      <c r="N17" s="326" t="str">
        <f t="shared" si="0"/>
        <v>P10</v>
      </c>
      <c r="O17" s="326" t="str">
        <f>O8</f>
        <v>P11</v>
      </c>
      <c r="P17" s="326" t="str">
        <f>P8</f>
        <v>P12</v>
      </c>
      <c r="Q17" s="326" t="str">
        <f>Q8</f>
        <v>P13</v>
      </c>
      <c r="R17" s="326" t="str">
        <f>R8</f>
        <v>P14</v>
      </c>
      <c r="S17" s="63"/>
      <c r="T17" s="325" t="s">
        <v>6</v>
      </c>
      <c r="U17" s="325" t="s">
        <v>7</v>
      </c>
      <c r="V17" s="325" t="s">
        <v>8</v>
      </c>
      <c r="W17" s="325" t="s">
        <v>9</v>
      </c>
      <c r="X17" s="325" t="s">
        <v>10</v>
      </c>
      <c r="Y17" s="325" t="s">
        <v>40</v>
      </c>
      <c r="Z17" s="325" t="s">
        <v>41</v>
      </c>
      <c r="AA17" s="325" t="s">
        <v>42</v>
      </c>
      <c r="AB17" s="325" t="s">
        <v>43</v>
      </c>
      <c r="AC17" s="325" t="s">
        <v>44</v>
      </c>
      <c r="AD17" s="30"/>
      <c r="AE17" s="167"/>
    </row>
    <row r="18" spans="1:31" ht="21.75" customHeight="1" x14ac:dyDescent="0.15">
      <c r="A18" s="167"/>
      <c r="B18" s="352">
        <v>1</v>
      </c>
      <c r="C18" s="47"/>
      <c r="D18" s="48"/>
      <c r="E18" s="50"/>
      <c r="F18" s="50"/>
      <c r="G18" s="50"/>
      <c r="H18" s="50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69"/>
      <c r="T18" s="49"/>
      <c r="U18" s="49"/>
      <c r="V18" s="49"/>
      <c r="W18" s="49"/>
      <c r="X18" s="49"/>
      <c r="Y18" s="49"/>
      <c r="Z18" s="49"/>
      <c r="AA18" s="49"/>
      <c r="AB18" s="50"/>
      <c r="AC18" s="50"/>
      <c r="AD18" s="69"/>
      <c r="AE18" s="167"/>
    </row>
    <row r="19" spans="1:31" ht="21.75" customHeight="1" x14ac:dyDescent="0.15">
      <c r="A19" s="167"/>
      <c r="B19" s="353"/>
      <c r="C19" s="1" t="s">
        <v>5</v>
      </c>
      <c r="D19" s="46"/>
      <c r="E19" s="25"/>
      <c r="F19" s="25"/>
      <c r="G19" s="25"/>
      <c r="H19" s="25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75"/>
      <c r="T19" s="51"/>
      <c r="U19" s="51"/>
      <c r="V19" s="51"/>
      <c r="W19" s="51"/>
      <c r="X19" s="51"/>
      <c r="Y19" s="51"/>
      <c r="Z19" s="51"/>
      <c r="AA19" s="51"/>
      <c r="AB19" s="75"/>
      <c r="AC19" s="75"/>
      <c r="AD19" s="75"/>
      <c r="AE19" s="167"/>
    </row>
    <row r="20" spans="1:31" ht="21.75" customHeight="1" x14ac:dyDescent="0.15">
      <c r="A20" s="167"/>
      <c r="B20" s="352">
        <v>2</v>
      </c>
      <c r="C20" s="49"/>
      <c r="D20" s="52"/>
      <c r="E20" s="50"/>
      <c r="F20" s="50"/>
      <c r="G20" s="50"/>
      <c r="H20" s="50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69"/>
      <c r="T20" s="49"/>
      <c r="U20" s="49"/>
      <c r="V20" s="49"/>
      <c r="W20" s="49"/>
      <c r="X20" s="49"/>
      <c r="Y20" s="49"/>
      <c r="Z20" s="49"/>
      <c r="AA20" s="49"/>
      <c r="AB20" s="50"/>
      <c r="AC20" s="50"/>
      <c r="AD20" s="69"/>
      <c r="AE20" s="167"/>
    </row>
    <row r="21" spans="1:31" ht="21.75" customHeight="1" x14ac:dyDescent="0.15">
      <c r="A21" s="167"/>
      <c r="B21" s="353">
        <v>4</v>
      </c>
      <c r="C21" s="1" t="s">
        <v>5</v>
      </c>
      <c r="D21" s="46"/>
      <c r="E21" s="25"/>
      <c r="F21" s="25"/>
      <c r="G21" s="25"/>
      <c r="H21" s="25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75"/>
      <c r="T21" s="51"/>
      <c r="U21" s="51"/>
      <c r="V21" s="51"/>
      <c r="W21" s="51"/>
      <c r="X21" s="51"/>
      <c r="Y21" s="51"/>
      <c r="Z21" s="51"/>
      <c r="AA21" s="51"/>
      <c r="AB21" s="75"/>
      <c r="AC21" s="75"/>
      <c r="AD21" s="75"/>
      <c r="AE21" s="167"/>
    </row>
    <row r="22" spans="1:31" ht="21.75" customHeight="1" x14ac:dyDescent="0.15">
      <c r="A22" s="167"/>
      <c r="B22" s="352">
        <v>3</v>
      </c>
      <c r="C22" s="49"/>
      <c r="D22" s="52"/>
      <c r="E22" s="50"/>
      <c r="F22" s="50"/>
      <c r="G22" s="50"/>
      <c r="H22" s="50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69"/>
      <c r="T22" s="49"/>
      <c r="U22" s="49"/>
      <c r="V22" s="49"/>
      <c r="W22" s="49"/>
      <c r="X22" s="49"/>
      <c r="Y22" s="49"/>
      <c r="Z22" s="49"/>
      <c r="AA22" s="49"/>
      <c r="AB22" s="50"/>
      <c r="AC22" s="50"/>
      <c r="AD22" s="69"/>
      <c r="AE22" s="167"/>
    </row>
    <row r="23" spans="1:31" ht="21.75" customHeight="1" x14ac:dyDescent="0.15">
      <c r="A23" s="167"/>
      <c r="B23" s="353">
        <v>6</v>
      </c>
      <c r="C23" s="1" t="s">
        <v>5</v>
      </c>
      <c r="D23" s="46"/>
      <c r="E23" s="25"/>
      <c r="F23" s="25"/>
      <c r="G23" s="25"/>
      <c r="H23" s="25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75"/>
      <c r="T23" s="51"/>
      <c r="U23" s="51"/>
      <c r="V23" s="51"/>
      <c r="W23" s="51"/>
      <c r="X23" s="51"/>
      <c r="Y23" s="51"/>
      <c r="Z23" s="51"/>
      <c r="AA23" s="51"/>
      <c r="AB23" s="75"/>
      <c r="AC23" s="75"/>
      <c r="AD23" s="75"/>
      <c r="AE23" s="167"/>
    </row>
    <row r="24" spans="1:31" ht="21.75" customHeight="1" x14ac:dyDescent="0.15">
      <c r="A24" s="167"/>
      <c r="B24" s="352">
        <v>4</v>
      </c>
      <c r="C24" s="49"/>
      <c r="D24" s="52"/>
      <c r="E24" s="50"/>
      <c r="F24" s="50"/>
      <c r="G24" s="50"/>
      <c r="H24" s="50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69"/>
      <c r="T24" s="49"/>
      <c r="U24" s="49"/>
      <c r="V24" s="49"/>
      <c r="W24" s="49"/>
      <c r="X24" s="49"/>
      <c r="Y24" s="49"/>
      <c r="Z24" s="49"/>
      <c r="AA24" s="49"/>
      <c r="AB24" s="50"/>
      <c r="AC24" s="50"/>
      <c r="AD24" s="69"/>
      <c r="AE24" s="167"/>
    </row>
    <row r="25" spans="1:31" ht="21.75" customHeight="1" x14ac:dyDescent="0.15">
      <c r="A25" s="167"/>
      <c r="B25" s="353">
        <v>8</v>
      </c>
      <c r="C25" s="1" t="s">
        <v>5</v>
      </c>
      <c r="D25" s="46"/>
      <c r="E25" s="25"/>
      <c r="F25" s="25"/>
      <c r="G25" s="25"/>
      <c r="H25" s="25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75"/>
      <c r="T25" s="51"/>
      <c r="U25" s="51"/>
      <c r="V25" s="51"/>
      <c r="W25" s="51"/>
      <c r="X25" s="51"/>
      <c r="Y25" s="51"/>
      <c r="Z25" s="51"/>
      <c r="AA25" s="51"/>
      <c r="AB25" s="75"/>
      <c r="AC25" s="75"/>
      <c r="AD25" s="75"/>
      <c r="AE25" s="167"/>
    </row>
    <row r="26" spans="1:31" ht="21.75" customHeight="1" x14ac:dyDescent="0.15">
      <c r="A26" s="167"/>
      <c r="B26" s="352">
        <v>5</v>
      </c>
      <c r="C26" s="49"/>
      <c r="D26" s="52"/>
      <c r="E26" s="50"/>
      <c r="F26" s="50"/>
      <c r="G26" s="50"/>
      <c r="H26" s="50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69"/>
      <c r="T26" s="49"/>
      <c r="U26" s="49"/>
      <c r="V26" s="49"/>
      <c r="W26" s="49"/>
      <c r="X26" s="49"/>
      <c r="Y26" s="49"/>
      <c r="Z26" s="49"/>
      <c r="AA26" s="49"/>
      <c r="AB26" s="50"/>
      <c r="AC26" s="50"/>
      <c r="AD26" s="69"/>
      <c r="AE26" s="167"/>
    </row>
    <row r="27" spans="1:31" ht="21.75" customHeight="1" x14ac:dyDescent="0.15">
      <c r="A27" s="167"/>
      <c r="B27" s="353">
        <v>2</v>
      </c>
      <c r="C27" s="1" t="s">
        <v>5</v>
      </c>
      <c r="D27" s="46"/>
      <c r="E27" s="25"/>
      <c r="F27" s="25"/>
      <c r="G27" s="25"/>
      <c r="H27" s="25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75"/>
      <c r="T27" s="51"/>
      <c r="U27" s="51"/>
      <c r="V27" s="51"/>
      <c r="W27" s="51"/>
      <c r="X27" s="51"/>
      <c r="Y27" s="51"/>
      <c r="Z27" s="51"/>
      <c r="AA27" s="51"/>
      <c r="AB27" s="75"/>
      <c r="AC27" s="75"/>
      <c r="AD27" s="75"/>
      <c r="AE27" s="167"/>
    </row>
    <row r="28" spans="1:31" ht="21.75" customHeight="1" x14ac:dyDescent="0.15">
      <c r="A28" s="167"/>
      <c r="B28" s="352">
        <v>6</v>
      </c>
      <c r="C28" s="49"/>
      <c r="D28" s="52"/>
      <c r="E28" s="50"/>
      <c r="F28" s="50"/>
      <c r="G28" s="50"/>
      <c r="H28" s="50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69"/>
      <c r="T28" s="49"/>
      <c r="U28" s="49"/>
      <c r="V28" s="49"/>
      <c r="W28" s="49"/>
      <c r="X28" s="49"/>
      <c r="Y28" s="49"/>
      <c r="Z28" s="49"/>
      <c r="AA28" s="49"/>
      <c r="AB28" s="50"/>
      <c r="AC28" s="50"/>
      <c r="AD28" s="69"/>
      <c r="AE28" s="167"/>
    </row>
    <row r="29" spans="1:31" ht="21.75" customHeight="1" x14ac:dyDescent="0.15">
      <c r="A29" s="167"/>
      <c r="B29" s="353">
        <v>4</v>
      </c>
      <c r="C29" s="1" t="s">
        <v>5</v>
      </c>
      <c r="D29" s="46"/>
      <c r="E29" s="25"/>
      <c r="F29" s="25"/>
      <c r="G29" s="25"/>
      <c r="H29" s="25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75"/>
      <c r="T29" s="51"/>
      <c r="U29" s="51"/>
      <c r="V29" s="51"/>
      <c r="W29" s="51"/>
      <c r="X29" s="51"/>
      <c r="Y29" s="51"/>
      <c r="Z29" s="51"/>
      <c r="AA29" s="51"/>
      <c r="AB29" s="75"/>
      <c r="AC29" s="75"/>
      <c r="AD29" s="75"/>
      <c r="AE29" s="167"/>
    </row>
    <row r="30" spans="1:31" ht="21.75" customHeight="1" x14ac:dyDescent="0.15">
      <c r="A30" s="167"/>
      <c r="B30" s="352">
        <v>7</v>
      </c>
      <c r="C30" s="49"/>
      <c r="D30" s="52"/>
      <c r="E30" s="50"/>
      <c r="F30" s="50"/>
      <c r="G30" s="50"/>
      <c r="H30" s="50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69"/>
      <c r="T30" s="49"/>
      <c r="U30" s="49"/>
      <c r="V30" s="49"/>
      <c r="W30" s="49"/>
      <c r="X30" s="49"/>
      <c r="Y30" s="49"/>
      <c r="Z30" s="49"/>
      <c r="AA30" s="49"/>
      <c r="AB30" s="50"/>
      <c r="AC30" s="50"/>
      <c r="AD30" s="69"/>
      <c r="AE30" s="167"/>
    </row>
    <row r="31" spans="1:31" ht="21.75" customHeight="1" x14ac:dyDescent="0.15">
      <c r="A31" s="167"/>
      <c r="B31" s="353">
        <v>6</v>
      </c>
      <c r="C31" s="1" t="s">
        <v>5</v>
      </c>
      <c r="D31" s="46"/>
      <c r="E31" s="25"/>
      <c r="F31" s="25"/>
      <c r="G31" s="25"/>
      <c r="H31" s="25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75"/>
      <c r="T31" s="51"/>
      <c r="U31" s="51"/>
      <c r="V31" s="51"/>
      <c r="W31" s="51"/>
      <c r="X31" s="51"/>
      <c r="Y31" s="51"/>
      <c r="Z31" s="51"/>
      <c r="AA31" s="51"/>
      <c r="AB31" s="75"/>
      <c r="AC31" s="75"/>
      <c r="AD31" s="75"/>
      <c r="AE31" s="167"/>
    </row>
    <row r="32" spans="1:31" ht="21.75" customHeight="1" x14ac:dyDescent="0.15">
      <c r="A32" s="167"/>
      <c r="B32" s="352">
        <v>8</v>
      </c>
      <c r="C32" s="49"/>
      <c r="D32" s="52"/>
      <c r="E32" s="50"/>
      <c r="F32" s="50"/>
      <c r="G32" s="50"/>
      <c r="H32" s="50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69"/>
      <c r="T32" s="49"/>
      <c r="U32" s="49"/>
      <c r="V32" s="49"/>
      <c r="W32" s="49"/>
      <c r="X32" s="49"/>
      <c r="Y32" s="49"/>
      <c r="Z32" s="49"/>
      <c r="AA32" s="49"/>
      <c r="AB32" s="50"/>
      <c r="AC32" s="50"/>
      <c r="AD32" s="69"/>
      <c r="AE32" s="167"/>
    </row>
    <row r="33" spans="1:33" ht="21.75" customHeight="1" x14ac:dyDescent="0.15">
      <c r="A33" s="167"/>
      <c r="B33" s="353">
        <v>8</v>
      </c>
      <c r="C33" s="1" t="s">
        <v>5</v>
      </c>
      <c r="D33" s="46"/>
      <c r="E33" s="25"/>
      <c r="F33" s="25"/>
      <c r="G33" s="25"/>
      <c r="H33" s="25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76"/>
      <c r="T33" s="51"/>
      <c r="U33" s="51"/>
      <c r="V33" s="51"/>
      <c r="W33" s="51"/>
      <c r="X33" s="51"/>
      <c r="Y33" s="51"/>
      <c r="Z33" s="51"/>
      <c r="AA33" s="51"/>
      <c r="AB33" s="75"/>
      <c r="AC33" s="75"/>
      <c r="AD33" s="76"/>
      <c r="AE33" s="167"/>
    </row>
    <row r="34" spans="1:33" ht="9" customHeight="1" x14ac:dyDescent="0.15">
      <c r="A34" s="167"/>
      <c r="B34" s="219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18"/>
      <c r="U34" s="18"/>
      <c r="V34" s="18"/>
      <c r="W34" s="18"/>
      <c r="X34" s="18"/>
      <c r="Y34" s="18"/>
      <c r="Z34" s="18"/>
      <c r="AA34" s="18"/>
      <c r="AB34" s="355" t="s">
        <v>158</v>
      </c>
      <c r="AC34" s="356"/>
      <c r="AD34" s="357"/>
      <c r="AE34" s="167"/>
    </row>
    <row r="35" spans="1:33" ht="16.5" customHeight="1" x14ac:dyDescent="0.15">
      <c r="A35" s="167"/>
      <c r="B35" s="307" t="s">
        <v>225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AB35" s="358"/>
      <c r="AC35" s="359"/>
      <c r="AD35" s="360"/>
      <c r="AE35" s="167"/>
    </row>
    <row r="36" spans="1:33" ht="16.5" customHeight="1" x14ac:dyDescent="0.15">
      <c r="A36" s="167"/>
      <c r="B36" s="307" t="s">
        <v>232</v>
      </c>
      <c r="C36" s="208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AB36" s="358"/>
      <c r="AC36" s="359"/>
      <c r="AD36" s="360"/>
      <c r="AE36" s="167"/>
    </row>
    <row r="37" spans="1:33" ht="16.5" customHeight="1" x14ac:dyDescent="0.15">
      <c r="A37" s="167"/>
      <c r="B37" s="307" t="s">
        <v>235</v>
      </c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AB37" s="358"/>
      <c r="AC37" s="359"/>
      <c r="AD37" s="360"/>
      <c r="AE37" s="167"/>
    </row>
    <row r="38" spans="1:33" ht="16.5" customHeight="1" x14ac:dyDescent="0.15">
      <c r="A38" s="167"/>
      <c r="B38" s="307" t="s">
        <v>236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AB38" s="365"/>
      <c r="AC38" s="366"/>
      <c r="AD38" s="367"/>
      <c r="AE38" s="167"/>
      <c r="AF38" s="361" t="s">
        <v>231</v>
      </c>
      <c r="AG38" s="362"/>
    </row>
    <row r="39" spans="1:33" ht="16.5" customHeight="1" x14ac:dyDescent="0.15">
      <c r="A39" s="167"/>
      <c r="B39" s="307" t="s">
        <v>237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AB39" s="365"/>
      <c r="AC39" s="366"/>
      <c r="AD39" s="367"/>
      <c r="AE39" s="167"/>
      <c r="AF39" s="363"/>
      <c r="AG39" s="364"/>
    </row>
    <row r="40" spans="1:33" ht="9" customHeight="1" x14ac:dyDescent="0.15">
      <c r="A40" s="167"/>
      <c r="B40" s="307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AB40" s="365"/>
      <c r="AC40" s="366"/>
      <c r="AD40" s="367"/>
      <c r="AE40" s="167"/>
      <c r="AF40" s="233"/>
      <c r="AG40" s="233"/>
    </row>
    <row r="41" spans="1:33" ht="9" customHeight="1" x14ac:dyDescent="0.2">
      <c r="A41" s="167"/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5"/>
      <c r="U41" s="215"/>
      <c r="V41" s="18"/>
      <c r="W41" s="18"/>
      <c r="X41" s="18"/>
      <c r="Y41" s="18"/>
      <c r="Z41" s="18"/>
      <c r="AA41" s="18"/>
      <c r="AB41" s="18"/>
      <c r="AC41" s="18"/>
      <c r="AD41" s="247"/>
      <c r="AE41" s="167"/>
    </row>
    <row r="42" spans="1:33" s="98" customFormat="1" ht="24" customHeight="1" x14ac:dyDescent="0.15">
      <c r="A42" s="167"/>
      <c r="B42" s="77" t="str">
        <f>'Presenze (per tutti i corsi)'!$B$35</f>
        <v>File: E-04 - Presenze e Valutazioni</v>
      </c>
      <c r="C42" s="96"/>
      <c r="D42" s="314"/>
      <c r="E42" s="314"/>
      <c r="F42" s="96"/>
      <c r="G42" s="96"/>
      <c r="H42" s="96"/>
      <c r="I42" s="96"/>
      <c r="J42" s="96"/>
      <c r="K42" s="96"/>
      <c r="L42" s="96"/>
      <c r="M42" s="368" t="s">
        <v>253</v>
      </c>
      <c r="N42" s="368"/>
      <c r="O42" s="368"/>
      <c r="P42" s="368"/>
      <c r="Q42" s="96"/>
      <c r="R42" s="315"/>
      <c r="S42" s="31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7" t="str">
        <f>'Valutazione ENF'!$T$31</f>
        <v>Edizione 09/2013 - Pag. 1 di 1</v>
      </c>
      <c r="AE42" s="167"/>
      <c r="AF42" s="44"/>
      <c r="AG42" s="44"/>
    </row>
    <row r="43" spans="1:33" ht="30" customHeight="1" x14ac:dyDescent="0.15">
      <c r="A43" s="167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98"/>
      <c r="AG43" s="98"/>
    </row>
  </sheetData>
  <mergeCells count="46">
    <mergeCell ref="W9:W16"/>
    <mergeCell ref="Y9:Y16"/>
    <mergeCell ref="Q9:Q16"/>
    <mergeCell ref="O9:O16"/>
    <mergeCell ref="B17:D17"/>
    <mergeCell ref="U9:U16"/>
    <mergeCell ref="S9:S16"/>
    <mergeCell ref="J9:J16"/>
    <mergeCell ref="B15:D15"/>
    <mergeCell ref="E9:E16"/>
    <mergeCell ref="F9:F16"/>
    <mergeCell ref="G9:G16"/>
    <mergeCell ref="H9:H16"/>
    <mergeCell ref="K9:K16"/>
    <mergeCell ref="AF38:AG39"/>
    <mergeCell ref="B9:D12"/>
    <mergeCell ref="B14:D14"/>
    <mergeCell ref="B13:D13"/>
    <mergeCell ref="AB9:AB16"/>
    <mergeCell ref="AC9:AC16"/>
    <mergeCell ref="I9:I16"/>
    <mergeCell ref="AD9:AD16"/>
    <mergeCell ref="AA9:AA16"/>
    <mergeCell ref="L9:L16"/>
    <mergeCell ref="Z9:Z16"/>
    <mergeCell ref="R9:R16"/>
    <mergeCell ref="N9:N16"/>
    <mergeCell ref="M9:M16"/>
    <mergeCell ref="P9:P16"/>
    <mergeCell ref="B22:B23"/>
    <mergeCell ref="AB34:AD37"/>
    <mergeCell ref="AB38:AD40"/>
    <mergeCell ref="M42:P42"/>
    <mergeCell ref="B2:AD3"/>
    <mergeCell ref="B4:AD5"/>
    <mergeCell ref="B6:AD7"/>
    <mergeCell ref="B20:B21"/>
    <mergeCell ref="B18:B19"/>
    <mergeCell ref="B32:B33"/>
    <mergeCell ref="B28:B29"/>
    <mergeCell ref="B30:B31"/>
    <mergeCell ref="B24:B25"/>
    <mergeCell ref="B26:B27"/>
    <mergeCell ref="X9:X16"/>
    <mergeCell ref="T9:T16"/>
    <mergeCell ref="V9:V1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14</vt:i4>
      </vt:variant>
    </vt:vector>
  </HeadingPairs>
  <TitlesOfParts>
    <vt:vector size="28" baseType="lpstr">
      <vt:lpstr>Valutazione P2 (2)</vt:lpstr>
      <vt:lpstr>PRESENZE STAGNA</vt:lpstr>
      <vt:lpstr>PRESENZE NITROX</vt:lpstr>
      <vt:lpstr>Presenze (per tutti i corsi (2)</vt:lpstr>
      <vt:lpstr>Presenze (per tutti i corsi)</vt:lpstr>
      <vt:lpstr>Valutazione ENF</vt:lpstr>
      <vt:lpstr>Valutazione P1</vt:lpstr>
      <vt:lpstr>Valutazione P2</vt:lpstr>
      <vt:lpstr>Valutazione P3</vt:lpstr>
      <vt:lpstr>Valutazione P4</vt:lpstr>
      <vt:lpstr>Val AP1-AP2-AP3</vt:lpstr>
      <vt:lpstr>Apnea Statica</vt:lpstr>
      <vt:lpstr>Apnea Dinamica</vt:lpstr>
      <vt:lpstr>Presenze Corsi FL</vt:lpstr>
      <vt:lpstr>'Apnea Dinamica'!Area_stampa</vt:lpstr>
      <vt:lpstr>'Apnea Statica'!Area_stampa</vt:lpstr>
      <vt:lpstr>'Presenze (per tutti i corsi (2)'!Area_stampa</vt:lpstr>
      <vt:lpstr>'Presenze (per tutti i corsi)'!Area_stampa</vt:lpstr>
      <vt:lpstr>'Presenze Corsi FL'!Area_stampa</vt:lpstr>
      <vt:lpstr>'PRESENZE NITROX'!Area_stampa</vt:lpstr>
      <vt:lpstr>'PRESENZE STAGNA'!Area_stampa</vt:lpstr>
      <vt:lpstr>'Val AP1-AP2-AP3'!Area_stampa</vt:lpstr>
      <vt:lpstr>'Valutazione ENF'!Area_stampa</vt:lpstr>
      <vt:lpstr>'Valutazione P1'!Area_stampa</vt:lpstr>
      <vt:lpstr>'Valutazione P2'!Area_stampa</vt:lpstr>
      <vt:lpstr>'Valutazione P2 (2)'!Area_stampa</vt:lpstr>
      <vt:lpstr>'Valutazione P3'!Area_stampa</vt:lpstr>
      <vt:lpstr>'Valutazione P4'!Area_stampa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stefano dondi</cp:lastModifiedBy>
  <cp:lastPrinted>2024-06-03T11:31:26Z</cp:lastPrinted>
  <dcterms:created xsi:type="dcterms:W3CDTF">2004-05-16T16:58:41Z</dcterms:created>
  <dcterms:modified xsi:type="dcterms:W3CDTF">2024-10-16T11:02:46Z</dcterms:modified>
</cp:coreProperties>
</file>